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15360" windowHeight="7605" tabRatio="913" firstSheet="4" activeTab="13"/>
  </bookViews>
  <sheets>
    <sheet name="стр.1_4 Автономные учрежд.КпО" sheetId="29" r:id="rId1"/>
    <sheet name="стр.5_6" sheetId="5" r:id="rId2"/>
    <sheet name=" сведения" sheetId="25" r:id="rId3"/>
    <sheet name="раздел 1 доходы" sheetId="6" r:id="rId4"/>
    <sheet name="раздел 2 доходы" sheetId="7" r:id="rId5"/>
    <sheet name="раздел 3 доходы" sheetId="8" r:id="rId6"/>
    <sheet name="раздел 4 доходы" sheetId="9" r:id="rId7"/>
    <sheet name="раздел 5 доходы" sheetId="10" r:id="rId8"/>
    <sheet name="раздел 6 доходы" sheetId="11" r:id="rId9"/>
    <sheet name="раздел 7 доходы" sheetId="12" r:id="rId10"/>
    <sheet name="раздел 1 расходы" sheetId="13" r:id="rId11"/>
    <sheet name="Раздел 2 расходы" sheetId="14" r:id="rId12"/>
    <sheet name="Раздел 3 расходы" sheetId="15" r:id="rId13"/>
    <sheet name="Раздел 4 расходы" sheetId="16" r:id="rId14"/>
    <sheet name="Раздел 5 расходы" sheetId="17" r:id="rId15"/>
    <sheet name="раздел 6 расходы" sheetId="18" r:id="rId16"/>
    <sheet name="раздел 7 расходы" sheetId="19" r:id="rId17"/>
    <sheet name="раздел 8 расходы" sheetId="20" r:id="rId18"/>
    <sheet name="раздел 9-1 расходы" sheetId="21" r:id="rId19"/>
    <sheet name="раздел 9-2 расходы" sheetId="22" r:id="rId20"/>
    <sheet name="9-2 расходы внебюджет" sheetId="30" r:id="rId21"/>
    <sheet name="раздел 10 расходы" sheetId="23" r:id="rId22"/>
    <sheet name="раздел 11 расходы" sheetId="24" r:id="rId23"/>
    <sheet name="Детализированные показатели" sheetId="26" r:id="rId24"/>
    <sheet name="Лист1" sheetId="31" r:id="rId25"/>
  </sheets>
  <definedNames>
    <definedName name="TABLE" localSheetId="1">стр.5_6!#REF!</definedName>
    <definedName name="TABLE_2" localSheetId="1">стр.5_6!#REF!</definedName>
  </definedNames>
  <calcPr calcId="125725"/>
</workbook>
</file>

<file path=xl/calcChain.xml><?xml version="1.0" encoding="utf-8"?>
<calcChain xmlns="http://schemas.openxmlformats.org/spreadsheetml/2006/main">
  <c r="AC18" i="13"/>
  <c r="AK18"/>
  <c r="AS18"/>
  <c r="E35" i="22"/>
  <c r="H35"/>
  <c r="K35"/>
  <c r="E36"/>
  <c r="H36"/>
  <c r="K36"/>
  <c r="E37"/>
  <c r="H37"/>
  <c r="K37"/>
  <c r="E38"/>
  <c r="H38"/>
  <c r="K38"/>
  <c r="E39"/>
  <c r="H39"/>
  <c r="K39"/>
  <c r="AS28" i="18"/>
  <c r="AK28"/>
  <c r="AC28"/>
  <c r="AS22"/>
  <c r="AK22"/>
  <c r="AC22"/>
  <c r="EF29" i="5"/>
  <c r="DS29"/>
  <c r="EF14"/>
  <c r="EF21"/>
  <c r="DS21"/>
  <c r="DF29"/>
  <c r="DS54" i="29"/>
  <c r="DF54"/>
  <c r="CS54"/>
  <c r="DS33"/>
  <c r="DF33"/>
  <c r="CS33"/>
  <c r="CS48"/>
  <c r="CS71"/>
  <c r="DS71"/>
  <c r="DS48" s="1"/>
  <c r="DF71"/>
  <c r="DF48" s="1"/>
  <c r="DS63"/>
  <c r="DF63"/>
  <c r="CS63"/>
  <c r="DS35"/>
  <c r="DF35"/>
  <c r="CS35"/>
  <c r="AQ47" i="16" l="1"/>
  <c r="AV47"/>
  <c r="AL47"/>
  <c r="AK16"/>
  <c r="AS16"/>
  <c r="AC16"/>
  <c r="K88" i="30" l="1"/>
  <c r="H88"/>
  <c r="H100" s="1"/>
  <c r="E88"/>
  <c r="K87"/>
  <c r="K100" s="1"/>
  <c r="H87"/>
  <c r="E87"/>
  <c r="I71"/>
  <c r="F71"/>
  <c r="C71"/>
  <c r="I66"/>
  <c r="F66"/>
  <c r="C66"/>
  <c r="K74"/>
  <c r="K77" s="1"/>
  <c r="H74"/>
  <c r="H77" s="1"/>
  <c r="E74"/>
  <c r="E77" s="1"/>
  <c r="I64"/>
  <c r="F64"/>
  <c r="C64"/>
  <c r="K39"/>
  <c r="H39"/>
  <c r="E39"/>
  <c r="K38"/>
  <c r="H38"/>
  <c r="E38"/>
  <c r="K37"/>
  <c r="H37"/>
  <c r="E37"/>
  <c r="K36"/>
  <c r="H36"/>
  <c r="E36"/>
  <c r="K35"/>
  <c r="H35"/>
  <c r="E35"/>
  <c r="N10"/>
  <c r="J10"/>
  <c r="F10"/>
  <c r="N9"/>
  <c r="J9"/>
  <c r="F9"/>
  <c r="N8"/>
  <c r="J8"/>
  <c r="J11" s="1"/>
  <c r="J14" s="1"/>
  <c r="F8"/>
  <c r="K100" i="22"/>
  <c r="H100"/>
  <c r="C89"/>
  <c r="E100"/>
  <c r="H77"/>
  <c r="C71"/>
  <c r="C66"/>
  <c r="C64"/>
  <c r="E100" i="30" l="1"/>
  <c r="K40"/>
  <c r="K43" s="1"/>
  <c r="H40"/>
  <c r="H43" s="1"/>
  <c r="E40"/>
  <c r="E43" s="1"/>
  <c r="N11"/>
  <c r="N14" s="1"/>
  <c r="F11"/>
  <c r="F14" s="1"/>
  <c r="E77" i="22"/>
  <c r="K77"/>
  <c r="K40"/>
  <c r="K43" s="1"/>
  <c r="H40"/>
  <c r="H43" s="1"/>
  <c r="E40"/>
  <c r="E43" s="1"/>
  <c r="N10" l="1"/>
  <c r="N9"/>
  <c r="N8"/>
  <c r="J10"/>
  <c r="J9"/>
  <c r="J8"/>
  <c r="F8"/>
  <c r="F9"/>
  <c r="F10"/>
  <c r="AK29" i="12"/>
  <c r="AS29"/>
  <c r="AC29"/>
  <c r="AK25" i="10"/>
  <c r="AS25"/>
  <c r="AC25"/>
  <c r="AK15"/>
  <c r="AS15"/>
  <c r="AC15"/>
  <c r="AK46" i="9"/>
  <c r="AS46"/>
  <c r="AC46"/>
  <c r="AK20"/>
  <c r="AS20"/>
  <c r="AC20"/>
  <c r="AK19" i="8"/>
  <c r="AS19"/>
  <c r="AC19"/>
  <c r="AK21" i="7"/>
  <c r="AS21"/>
  <c r="AC21"/>
  <c r="AK24" i="6"/>
  <c r="AS24"/>
  <c r="AC24"/>
  <c r="J11" i="22" l="1"/>
  <c r="J14" s="1"/>
  <c r="F11"/>
  <c r="F14" s="1"/>
  <c r="N11"/>
  <c r="N14" s="1"/>
  <c r="N18" i="26" l="1"/>
  <c r="O18"/>
  <c r="O14"/>
  <c r="F18" l="1"/>
  <c r="P18"/>
  <c r="Q18"/>
  <c r="R18"/>
  <c r="S18"/>
  <c r="T18"/>
  <c r="J18"/>
  <c r="K18"/>
  <c r="L18"/>
  <c r="I18"/>
  <c r="G18"/>
  <c r="L80" l="1"/>
  <c r="L77" s="1"/>
  <c r="L73" s="1"/>
  <c r="L95"/>
  <c r="I95"/>
  <c r="K95"/>
  <c r="J95"/>
  <c r="L47" l="1"/>
  <c r="F27"/>
  <c r="F14"/>
  <c r="F12" s="1"/>
  <c r="I14"/>
  <c r="I12" s="1"/>
  <c r="F31" l="1"/>
  <c r="P95" l="1"/>
  <c r="M95" s="1"/>
  <c r="D19"/>
  <c r="D21"/>
  <c r="E11"/>
  <c r="E13"/>
  <c r="E15"/>
  <c r="E16"/>
  <c r="E17"/>
  <c r="E19"/>
  <c r="E20"/>
  <c r="E21"/>
  <c r="E22"/>
  <c r="E23"/>
  <c r="E24"/>
  <c r="E25"/>
  <c r="E26"/>
  <c r="E27"/>
  <c r="E28"/>
  <c r="E29"/>
  <c r="E30"/>
  <c r="E10"/>
  <c r="H11"/>
  <c r="H13"/>
  <c r="H15"/>
  <c r="H16"/>
  <c r="H17"/>
  <c r="H19"/>
  <c r="H20"/>
  <c r="D20" s="1"/>
  <c r="H21"/>
  <c r="H22"/>
  <c r="H23"/>
  <c r="H24"/>
  <c r="H25"/>
  <c r="H26"/>
  <c r="H27"/>
  <c r="H28"/>
  <c r="H29"/>
  <c r="H30"/>
  <c r="H10"/>
  <c r="M11"/>
  <c r="M13"/>
  <c r="D13" s="1"/>
  <c r="M15"/>
  <c r="M16"/>
  <c r="D16" s="1"/>
  <c r="M17"/>
  <c r="D17" s="1"/>
  <c r="M18"/>
  <c r="M19"/>
  <c r="M20"/>
  <c r="M21"/>
  <c r="M22"/>
  <c r="M23"/>
  <c r="M24"/>
  <c r="M25"/>
  <c r="M26"/>
  <c r="M28"/>
  <c r="D28" s="1"/>
  <c r="M29"/>
  <c r="D29" s="1"/>
  <c r="M30"/>
  <c r="D30" s="1"/>
  <c r="M10"/>
  <c r="I31"/>
  <c r="L12"/>
  <c r="L31" s="1"/>
  <c r="L116" s="1"/>
  <c r="K12"/>
  <c r="K31" s="1"/>
  <c r="M99"/>
  <c r="M101"/>
  <c r="H99"/>
  <c r="H101"/>
  <c r="E99"/>
  <c r="E101"/>
  <c r="H95"/>
  <c r="E95"/>
  <c r="F80"/>
  <c r="F77" s="1"/>
  <c r="F73" s="1"/>
  <c r="T80"/>
  <c r="T77" s="1"/>
  <c r="T73" s="1"/>
  <c r="S80"/>
  <c r="S77" s="1"/>
  <c r="S73" s="1"/>
  <c r="R80"/>
  <c r="R77" s="1"/>
  <c r="R73" s="1"/>
  <c r="Q80"/>
  <c r="Q77" s="1"/>
  <c r="Q73" s="1"/>
  <c r="P80"/>
  <c r="P77" s="1"/>
  <c r="P73" s="1"/>
  <c r="O80"/>
  <c r="N80"/>
  <c r="N77" s="1"/>
  <c r="N73" s="1"/>
  <c r="J80"/>
  <c r="J77" s="1"/>
  <c r="J73" s="1"/>
  <c r="K80"/>
  <c r="K77" s="1"/>
  <c r="K73" s="1"/>
  <c r="I80"/>
  <c r="I77" s="1"/>
  <c r="I73" s="1"/>
  <c r="G80"/>
  <c r="G77" s="1"/>
  <c r="G73" s="1"/>
  <c r="M78"/>
  <c r="M79"/>
  <c r="M81"/>
  <c r="M82"/>
  <c r="M83"/>
  <c r="M84"/>
  <c r="M85"/>
  <c r="M86"/>
  <c r="M87"/>
  <c r="M88"/>
  <c r="M89"/>
  <c r="M90"/>
  <c r="M91"/>
  <c r="M92"/>
  <c r="M93"/>
  <c r="M94"/>
  <c r="H78"/>
  <c r="H79"/>
  <c r="H81"/>
  <c r="H82"/>
  <c r="H83"/>
  <c r="H84"/>
  <c r="H85"/>
  <c r="H86"/>
  <c r="H87"/>
  <c r="H88"/>
  <c r="H89"/>
  <c r="H90"/>
  <c r="H91"/>
  <c r="H92"/>
  <c r="H93"/>
  <c r="H94"/>
  <c r="E78"/>
  <c r="E79"/>
  <c r="E81"/>
  <c r="E82"/>
  <c r="E83"/>
  <c r="E84"/>
  <c r="E85"/>
  <c r="D85" s="1"/>
  <c r="E86"/>
  <c r="E87"/>
  <c r="E88"/>
  <c r="E89"/>
  <c r="E90"/>
  <c r="E91"/>
  <c r="E92"/>
  <c r="E93"/>
  <c r="E94"/>
  <c r="D84" l="1"/>
  <c r="D26"/>
  <c r="D25"/>
  <c r="D24"/>
  <c r="D11"/>
  <c r="D22"/>
  <c r="D15"/>
  <c r="D23"/>
  <c r="D88"/>
  <c r="D10"/>
  <c r="D92"/>
  <c r="D101"/>
  <c r="D99"/>
  <c r="D83"/>
  <c r="D95"/>
  <c r="E80"/>
  <c r="D89"/>
  <c r="D81"/>
  <c r="M80"/>
  <c r="O77"/>
  <c r="O73" s="1"/>
  <c r="M73" s="1"/>
  <c r="D93"/>
  <c r="H80"/>
  <c r="D94"/>
  <c r="D90"/>
  <c r="D86"/>
  <c r="D82"/>
  <c r="D78"/>
  <c r="D91"/>
  <c r="D87"/>
  <c r="D79"/>
  <c r="M62"/>
  <c r="M63"/>
  <c r="H62"/>
  <c r="H63"/>
  <c r="E62"/>
  <c r="E63"/>
  <c r="F64"/>
  <c r="G64"/>
  <c r="I64"/>
  <c r="O64"/>
  <c r="P64"/>
  <c r="Q64"/>
  <c r="R64"/>
  <c r="S64"/>
  <c r="S47" s="1"/>
  <c r="T64"/>
  <c r="N64"/>
  <c r="J64"/>
  <c r="K64"/>
  <c r="K47" s="1"/>
  <c r="K116" s="1"/>
  <c r="M66"/>
  <c r="H66"/>
  <c r="H67"/>
  <c r="E66"/>
  <c r="T52"/>
  <c r="T48" s="1"/>
  <c r="S52"/>
  <c r="S48" s="1"/>
  <c r="R52"/>
  <c r="R48" s="1"/>
  <c r="Q52"/>
  <c r="Q48" s="1"/>
  <c r="P52"/>
  <c r="P48" s="1"/>
  <c r="O52"/>
  <c r="O48" s="1"/>
  <c r="N52"/>
  <c r="K52"/>
  <c r="K48" s="1"/>
  <c r="J52"/>
  <c r="J48" s="1"/>
  <c r="I52"/>
  <c r="G52"/>
  <c r="G48" s="1"/>
  <c r="F52"/>
  <c r="F48" s="1"/>
  <c r="E49"/>
  <c r="E50"/>
  <c r="E51"/>
  <c r="E53"/>
  <c r="E54"/>
  <c r="E55"/>
  <c r="E56"/>
  <c r="E57"/>
  <c r="E58"/>
  <c r="E59"/>
  <c r="E60"/>
  <c r="E61"/>
  <c r="E65"/>
  <c r="E67"/>
  <c r="E68"/>
  <c r="E69"/>
  <c r="E70"/>
  <c r="E71"/>
  <c r="E72"/>
  <c r="E73"/>
  <c r="E74"/>
  <c r="E75"/>
  <c r="E76"/>
  <c r="E77"/>
  <c r="E96"/>
  <c r="E97"/>
  <c r="M49"/>
  <c r="M50"/>
  <c r="M51"/>
  <c r="M53"/>
  <c r="M54"/>
  <c r="M55"/>
  <c r="M56"/>
  <c r="M57"/>
  <c r="M58"/>
  <c r="M59"/>
  <c r="M60"/>
  <c r="M61"/>
  <c r="M65"/>
  <c r="M67"/>
  <c r="M68"/>
  <c r="M69"/>
  <c r="M70"/>
  <c r="M71"/>
  <c r="M72"/>
  <c r="M74"/>
  <c r="M75"/>
  <c r="M76"/>
  <c r="M96"/>
  <c r="M97"/>
  <c r="H49"/>
  <c r="H50"/>
  <c r="H51"/>
  <c r="H53"/>
  <c r="H54"/>
  <c r="H55"/>
  <c r="H56"/>
  <c r="H57"/>
  <c r="H58"/>
  <c r="H59"/>
  <c r="H60"/>
  <c r="H61"/>
  <c r="H65"/>
  <c r="H68"/>
  <c r="H69"/>
  <c r="H70"/>
  <c r="H71"/>
  <c r="H72"/>
  <c r="H73"/>
  <c r="H74"/>
  <c r="H75"/>
  <c r="H76"/>
  <c r="H77"/>
  <c r="H96"/>
  <c r="H97"/>
  <c r="T27"/>
  <c r="S27"/>
  <c r="R27"/>
  <c r="Q27"/>
  <c r="Q12" s="1"/>
  <c r="P27"/>
  <c r="O27"/>
  <c r="O12" s="1"/>
  <c r="N27"/>
  <c r="N12" s="1"/>
  <c r="N31" s="1"/>
  <c r="J27"/>
  <c r="K27"/>
  <c r="L27"/>
  <c r="I27"/>
  <c r="G27"/>
  <c r="E18"/>
  <c r="G14"/>
  <c r="T14"/>
  <c r="S14"/>
  <c r="R14"/>
  <c r="Q14"/>
  <c r="P14"/>
  <c r="N14"/>
  <c r="L14"/>
  <c r="K14"/>
  <c r="J14"/>
  <c r="H14" s="1"/>
  <c r="J47" l="1"/>
  <c r="M77"/>
  <c r="D77" s="1"/>
  <c r="T47"/>
  <c r="R47"/>
  <c r="Q47"/>
  <c r="N48"/>
  <c r="N47"/>
  <c r="N116" s="1"/>
  <c r="I48"/>
  <c r="H48" s="1"/>
  <c r="I47"/>
  <c r="I116" s="1"/>
  <c r="F47"/>
  <c r="F100" s="1"/>
  <c r="T12"/>
  <c r="Q31"/>
  <c r="G12"/>
  <c r="G31" s="1"/>
  <c r="P12"/>
  <c r="S12"/>
  <c r="S31" s="1"/>
  <c r="R12"/>
  <c r="R31" s="1"/>
  <c r="P47"/>
  <c r="E48"/>
  <c r="G47"/>
  <c r="T31"/>
  <c r="O31"/>
  <c r="M14"/>
  <c r="H18"/>
  <c r="D18" s="1"/>
  <c r="J12"/>
  <c r="O47"/>
  <c r="M27"/>
  <c r="D27" s="1"/>
  <c r="D80"/>
  <c r="E14"/>
  <c r="M52"/>
  <c r="E52"/>
  <c r="D55"/>
  <c r="M64"/>
  <c r="D74"/>
  <c r="D66"/>
  <c r="D65"/>
  <c r="D54"/>
  <c r="D63"/>
  <c r="D62"/>
  <c r="D73"/>
  <c r="H64"/>
  <c r="E64"/>
  <c r="D70"/>
  <c r="D59"/>
  <c r="D51"/>
  <c r="D69"/>
  <c r="D58"/>
  <c r="D50"/>
  <c r="H52"/>
  <c r="D97"/>
  <c r="D76"/>
  <c r="D72"/>
  <c r="D68"/>
  <c r="D61"/>
  <c r="D57"/>
  <c r="D53"/>
  <c r="D49"/>
  <c r="D96"/>
  <c r="D75"/>
  <c r="D71"/>
  <c r="D67"/>
  <c r="D60"/>
  <c r="D56"/>
  <c r="K100"/>
  <c r="L100"/>
  <c r="T116" l="1"/>
  <c r="Q116"/>
  <c r="H47"/>
  <c r="I100"/>
  <c r="F116"/>
  <c r="Q100"/>
  <c r="G116"/>
  <c r="T100"/>
  <c r="S116"/>
  <c r="S100"/>
  <c r="R116"/>
  <c r="R100"/>
  <c r="O100"/>
  <c r="O116"/>
  <c r="G100"/>
  <c r="E47"/>
  <c r="D14"/>
  <c r="H12"/>
  <c r="J31"/>
  <c r="E31"/>
  <c r="M12"/>
  <c r="P31"/>
  <c r="M48"/>
  <c r="D48" s="1"/>
  <c r="E12"/>
  <c r="D52"/>
  <c r="D64"/>
  <c r="E116" l="1"/>
  <c r="D12"/>
  <c r="M31"/>
  <c r="P116"/>
  <c r="P100"/>
  <c r="J116"/>
  <c r="H31"/>
  <c r="H116" s="1"/>
  <c r="J100"/>
  <c r="H100" s="1"/>
  <c r="M47"/>
  <c r="D47" s="1"/>
  <c r="N100"/>
  <c r="E100"/>
  <c r="D31" l="1"/>
  <c r="D116" s="1"/>
  <c r="M116"/>
  <c r="M100"/>
  <c r="D100" s="1"/>
  <c r="M98" l="1"/>
  <c r="H98"/>
  <c r="E98"/>
  <c r="D98" l="1"/>
</calcChain>
</file>

<file path=xl/comments1.xml><?xml version="1.0" encoding="utf-8"?>
<comments xmlns="http://schemas.openxmlformats.org/spreadsheetml/2006/main">
  <authors>
    <author>БЕЛОВ ВИКТОР ПЕТРОВИЧ</author>
  </authors>
  <commentList>
    <comment ref="B14" authorId="0">
      <text>
        <r>
          <rPr>
            <b/>
            <sz val="9"/>
            <color indexed="81"/>
            <rFont val="Tahoma"/>
            <family val="2"/>
            <charset val="204"/>
          </rPr>
          <t>БЕЛОВ ВИКТОР ПЕТРОВИЧ:</t>
        </r>
        <r>
          <rPr>
            <sz val="9"/>
            <color indexed="81"/>
            <rFont val="Tahoma"/>
            <family val="2"/>
            <charset val="204"/>
          </rPr>
          <t xml:space="preserve">
Изменил согласно бюджетной классификации.
Было:
"выплата пособий, компенсаций гражданам, кроме публичных нормативных обязательств"</t>
        </r>
      </text>
    </comment>
  </commentList>
</comments>
</file>

<file path=xl/sharedStrings.xml><?xml version="1.0" encoding="utf-8"?>
<sst xmlns="http://schemas.openxmlformats.org/spreadsheetml/2006/main" count="3915" uniqueCount="909">
  <si>
    <t>Наименование показателя</t>
  </si>
  <si>
    <t>Код строки</t>
  </si>
  <si>
    <t>на 20</t>
  </si>
  <si>
    <t xml:space="preserve"> г.</t>
  </si>
  <si>
    <t>Сумма</t>
  </si>
  <si>
    <t>1</t>
  </si>
  <si>
    <t>2</t>
  </si>
  <si>
    <t>3</t>
  </si>
  <si>
    <t>4</t>
  </si>
  <si>
    <t>5</t>
  </si>
  <si>
    <t>6</t>
  </si>
  <si>
    <t>7</t>
  </si>
  <si>
    <t>8</t>
  </si>
  <si>
    <t>(наименование должности уполномоченного лица)</t>
  </si>
  <si>
    <t>(подпись)</t>
  </si>
  <si>
    <t>(расшифровка подписи)</t>
  </si>
  <si>
    <t>Утверждаю</t>
  </si>
  <si>
    <t>Коды</t>
  </si>
  <si>
    <t>Дата</t>
  </si>
  <si>
    <t>по Сводному реестру</t>
  </si>
  <si>
    <t>глава по БК</t>
  </si>
  <si>
    <t>ИНН</t>
  </si>
  <si>
    <t>КПП</t>
  </si>
  <si>
    <t>по ОКЕИ</t>
  </si>
  <si>
    <t>383</t>
  </si>
  <si>
    <t>Учреждение</t>
  </si>
  <si>
    <t>Единица измерения: руб.</t>
  </si>
  <si>
    <t>Раздел 1. Поступления и выплаты</t>
  </si>
  <si>
    <t>0001</t>
  </si>
  <si>
    <t>х</t>
  </si>
  <si>
    <t>0002</t>
  </si>
  <si>
    <t>Доходы, всего:</t>
  </si>
  <si>
    <t>1000</t>
  </si>
  <si>
    <t>в том числе:
доходы от собственности, всего</t>
  </si>
  <si>
    <t>1100</t>
  </si>
  <si>
    <t>120</t>
  </si>
  <si>
    <t>в том числе:</t>
  </si>
  <si>
    <t>1200</t>
  </si>
  <si>
    <t>130</t>
  </si>
  <si>
    <t>1300</t>
  </si>
  <si>
    <t>140</t>
  </si>
  <si>
    <t>безвозмездные денежные поступления, всего</t>
  </si>
  <si>
    <t>1400</t>
  </si>
  <si>
    <t>150</t>
  </si>
  <si>
    <t>1500</t>
  </si>
  <si>
    <t>180</t>
  </si>
  <si>
    <t>субсидии на осуществление капитальных вложений</t>
  </si>
  <si>
    <t>1900</t>
  </si>
  <si>
    <t>1980</t>
  </si>
  <si>
    <t>из них:
увеличение остатков денежных средств за счет возврата дебиторской задолженности прошлых лет</t>
  </si>
  <si>
    <t>1981</t>
  </si>
  <si>
    <t>510</t>
  </si>
  <si>
    <t>Расходы, всего</t>
  </si>
  <si>
    <t>2000</t>
  </si>
  <si>
    <t>в том числе:
на выплаты персоналу, всего</t>
  </si>
  <si>
    <t>2100</t>
  </si>
  <si>
    <t>2110</t>
  </si>
  <si>
    <t>111</t>
  </si>
  <si>
    <t>2120</t>
  </si>
  <si>
    <t>112</t>
  </si>
  <si>
    <t>2130</t>
  </si>
  <si>
    <t>113</t>
  </si>
  <si>
    <t>2140</t>
  </si>
  <si>
    <t>119</t>
  </si>
  <si>
    <t>в том числе:
на выплаты по оплате труда</t>
  </si>
  <si>
    <t>2141</t>
  </si>
  <si>
    <t>на иные выплаты работникам</t>
  </si>
  <si>
    <t>2142</t>
  </si>
  <si>
    <t>2200</t>
  </si>
  <si>
    <t>300</t>
  </si>
  <si>
    <t>в том числе:
социальные выплаты гражданам, кроме публичных нормативных социальных выплат</t>
  </si>
  <si>
    <t>2210</t>
  </si>
  <si>
    <t>320</t>
  </si>
  <si>
    <t>из них:
пособия, компенсации и иные социальные выплаты гражданам, кроме публичных нормативных обязательств</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</si>
  <si>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</si>
  <si>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</si>
  <si>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</si>
  <si>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</si>
  <si>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</si>
  <si>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2230</t>
  </si>
  <si>
    <t>350</t>
  </si>
  <si>
    <t>2240</t>
  </si>
  <si>
    <t>360</t>
  </si>
  <si>
    <t>уплата налогов, сборов и иных платежей, всего</t>
  </si>
  <si>
    <t>2300</t>
  </si>
  <si>
    <t>850</t>
  </si>
  <si>
    <t>из них:
налог на имущество организаций и земельный налог</t>
  </si>
  <si>
    <t>2310</t>
  </si>
  <si>
    <t>851</t>
  </si>
  <si>
    <t>2320</t>
  </si>
  <si>
    <t>852</t>
  </si>
  <si>
    <t>2330</t>
  </si>
  <si>
    <t>853</t>
  </si>
  <si>
    <t>безвозмездные перечисления организациям и физическим лицам, всего</t>
  </si>
  <si>
    <t>2400</t>
  </si>
  <si>
    <t>из них:
гранты, предоставляемые другим организациям и физическим лицам</t>
  </si>
  <si>
    <t>2410</t>
  </si>
  <si>
    <t>810</t>
  </si>
  <si>
    <t>2500</t>
  </si>
  <si>
    <t>исполнение судебных актов Российской Федерации и мировых соглашений по возмещению вреда, причиненного в результате деятельности учреждения</t>
  </si>
  <si>
    <t>2520</t>
  </si>
  <si>
    <t>831</t>
  </si>
  <si>
    <t>2600</t>
  </si>
  <si>
    <t>2610</t>
  </si>
  <si>
    <t>241</t>
  </si>
  <si>
    <t>2620</t>
  </si>
  <si>
    <t>242</t>
  </si>
  <si>
    <t>2630</t>
  </si>
  <si>
    <t>243</t>
  </si>
  <si>
    <t>2640</t>
  </si>
  <si>
    <t>244</t>
  </si>
  <si>
    <t>из них:</t>
  </si>
  <si>
    <t>2650</t>
  </si>
  <si>
    <t>400</t>
  </si>
  <si>
    <t>2651</t>
  </si>
  <si>
    <t>406</t>
  </si>
  <si>
    <t>2652</t>
  </si>
  <si>
    <t>407</t>
  </si>
  <si>
    <t>3000</t>
  </si>
  <si>
    <t>100</t>
  </si>
  <si>
    <t>3010</t>
  </si>
  <si>
    <t>3020</t>
  </si>
  <si>
    <t>3030</t>
  </si>
  <si>
    <t>4000</t>
  </si>
  <si>
    <t>4010</t>
  </si>
  <si>
    <t>610</t>
  </si>
  <si>
    <t>№
п/п</t>
  </si>
  <si>
    <t>Коды
строк</t>
  </si>
  <si>
    <t>Год
начала закупки</t>
  </si>
  <si>
    <t>(текущий финансовый год)</t>
  </si>
  <si>
    <t>(первый год планового периода)</t>
  </si>
  <si>
    <t>(второй год планового периода)</t>
  </si>
  <si>
    <t>26000</t>
  </si>
  <si>
    <t>1.1</t>
  </si>
  <si>
    <t>26100</t>
  </si>
  <si>
    <t>1.2</t>
  </si>
  <si>
    <t>26200</t>
  </si>
  <si>
    <t>1.3</t>
  </si>
  <si>
    <t>1.4</t>
  </si>
  <si>
    <t>26300</t>
  </si>
  <si>
    <t>26400</t>
  </si>
  <si>
    <t>1.4.1</t>
  </si>
  <si>
    <t>26410</t>
  </si>
  <si>
    <t>1.4.1.1</t>
  </si>
  <si>
    <t>в том числе:
в соответствии с Федеральным законом № 44-ФЗ</t>
  </si>
  <si>
    <t>26411</t>
  </si>
  <si>
    <t>1.4.1.2</t>
  </si>
  <si>
    <t>26412</t>
  </si>
  <si>
    <t>1.4.2</t>
  </si>
  <si>
    <t>за счет субсидий, предоставляемых в соответствии с абзацем вторым пункта 1 статьи 78.1 Бюджетного кодекса Российской Федерации</t>
  </si>
  <si>
    <t>26420</t>
  </si>
  <si>
    <t>1.4.2.1</t>
  </si>
  <si>
    <t>26421</t>
  </si>
  <si>
    <t>1.4.2.2</t>
  </si>
  <si>
    <t>26422</t>
  </si>
  <si>
    <t>1.4.3</t>
  </si>
  <si>
    <t>26430</t>
  </si>
  <si>
    <t>1.4.4</t>
  </si>
  <si>
    <t>26440</t>
  </si>
  <si>
    <t>1.4.4.1</t>
  </si>
  <si>
    <t>26441</t>
  </si>
  <si>
    <t>1.4.4.2</t>
  </si>
  <si>
    <t>26442</t>
  </si>
  <si>
    <t>за счет прочих источников финансового обеспечения</t>
  </si>
  <si>
    <t>в соответствии с Федеральным законом № 223-ФЗ</t>
  </si>
  <si>
    <t>26500</t>
  </si>
  <si>
    <t>в том числе по году начала закупки:</t>
  </si>
  <si>
    <t>26510</t>
  </si>
  <si>
    <t>26600</t>
  </si>
  <si>
    <t>26610</t>
  </si>
  <si>
    <t>Руководитель учреждения</t>
  </si>
  <si>
    <t>(уполномоченное лицо учреждения)</t>
  </si>
  <si>
    <t>(должность)</t>
  </si>
  <si>
    <t>Исполнитель</t>
  </si>
  <si>
    <t>(фамилия, инициалы)</t>
  </si>
  <si>
    <t>(телефон)</t>
  </si>
  <si>
    <t>капитальные вложения в объекты муниципальной собственности, всего</t>
  </si>
  <si>
    <t>в том числе:
приобретение объектов недвижимого имущества муниципальным учреждением</t>
  </si>
  <si>
    <t>строительство (реконструкция) объектов недвижимого имущества муниципальным учреждением</t>
  </si>
  <si>
    <t>План финансово-хозяйственной деятельности</t>
  </si>
  <si>
    <t>Приложение № 1</t>
  </si>
  <si>
    <t>к Порядку составления и утверждения плана финансово-хозяйственной деятельности муниципального бюджетного (муниципального автономного) учреждения</t>
  </si>
  <si>
    <t>Орган, осуществляющий</t>
  </si>
  <si>
    <t>функции и полномочия учредителя</t>
  </si>
  <si>
    <t>1.3.1</t>
  </si>
  <si>
    <t>1.3.2</t>
  </si>
  <si>
    <t>26310</t>
  </si>
  <si>
    <t>26320</t>
  </si>
  <si>
    <t>20___ г.</t>
  </si>
  <si>
    <t>20 ___ г.</t>
  </si>
  <si>
    <t>Итого по договорам, планируемым к заключению в соответствующем финансовом году в соответствии с Федеральным законом № 223-ФЗ:</t>
  </si>
  <si>
    <t>26520</t>
  </si>
  <si>
    <t>26530</t>
  </si>
  <si>
    <t>26611</t>
  </si>
  <si>
    <t>26612</t>
  </si>
  <si>
    <t>премии и гранты</t>
  </si>
  <si>
    <t>иные выплаты населению</t>
  </si>
  <si>
    <t>прочие поступления, всего</t>
  </si>
  <si>
    <t>прочие расходы (кроме расходов на закупку товаров, работ, услуг)</t>
  </si>
  <si>
    <t>Прочие выплаты, всего</t>
  </si>
  <si>
    <t xml:space="preserve">Выплаты на закупку товаров, работ, услуг, всего </t>
  </si>
  <si>
    <t>по контрактам (договорам), заключенным до начала текущего финансового года с учетом требований Федерального закона № 44-ФЗ и Федерального закона № 223-ФЗ</t>
  </si>
  <si>
    <t>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t>
  </si>
  <si>
    <t>в том числе:
за счет субсидий, предоставляемых на финансовое обеспечение выполнения муниципального задания</t>
  </si>
  <si>
    <t>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(далее - Федеральный закон № 44-ФЗ) и Федерального закона от 18 июля 2011 г. № 223-ФЗ "О закупках товаров, работ, услуг отдельными видами юридических лиц" (далее - Федеральный закон № 223-ФЗ) в случаях, предусмотренных указанными Федеральными законами</t>
  </si>
  <si>
    <t>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в случаях, предусмотренных указанными Федеральными законами</t>
  </si>
  <si>
    <t>Раздел 2. Сведения по выплатам на закупки товаров, работ, услуг</t>
  </si>
  <si>
    <t>«____» _____________ 20 ___ г.</t>
  </si>
  <si>
    <t>социальное обеспечение и иные выплаты населению, всего</t>
  </si>
  <si>
    <t>прочие налоги, сборы</t>
  </si>
  <si>
    <t>иные выплаты, за исключением фонда оплаты труда учреждения, лицам, привлекаемым согласно законодательству для выполнения отдельных полномочий</t>
  </si>
  <si>
    <t>2212</t>
  </si>
  <si>
    <t>323</t>
  </si>
  <si>
    <t xml:space="preserve">приобретение товаров, работ, услуг в пользу граждан в целях их социального обеспечения </t>
  </si>
  <si>
    <t>иные платежи</t>
  </si>
  <si>
    <t>в том числе:
закупка научно-исследовательских и опытно-конструкторских работ</t>
  </si>
  <si>
    <t>закупка товаров, работ, услуг в сфере информационно-коммуникационных технологий</t>
  </si>
  <si>
    <t>закупка товаров, работ, услуг в целях капитального ремонта муниципального имущества</t>
  </si>
  <si>
    <t>прочая закупка товаров, работ и услуг, всего</t>
  </si>
  <si>
    <t>за пределами планового периода</t>
  </si>
  <si>
    <t>текущий финансовый год</t>
  </si>
  <si>
    <t>первый год планового периода</t>
  </si>
  <si>
    <t>второй год планового периода</t>
  </si>
  <si>
    <t>1210</t>
  </si>
  <si>
    <t>целевые субсидии</t>
  </si>
  <si>
    <r>
      <t xml:space="preserve">Код по бюджетной классификации Российской Федерации </t>
    </r>
    <r>
      <rPr>
        <vertAlign val="superscript"/>
        <sz val="12"/>
        <rFont val="Times New Roman"/>
        <family val="1"/>
        <charset val="204"/>
      </rPr>
      <t>3</t>
    </r>
  </si>
  <si>
    <t>взносы по обязательному социальному страхованию на выплаты по оплате труда работников и иные выплаты работникам учреждений, всего</t>
  </si>
  <si>
    <r>
      <rPr>
        <vertAlign val="superscript"/>
        <sz val="10"/>
        <rFont val="Times New Roman"/>
        <family val="1"/>
        <charset val="204"/>
      </rPr>
      <t xml:space="preserve">1  </t>
    </r>
    <r>
      <rPr>
        <sz val="10"/>
        <rFont val="Times New Roman"/>
        <family val="1"/>
        <charset val="204"/>
      </rPr>
      <t xml:space="preserve">Гриф согласования указывается в случае утверждения Плана руководителем муниципального бюджетного учреждения по согласованию с Учредителем.
</t>
    </r>
  </si>
  <si>
    <r>
      <rPr>
        <vertAlign val="superscript"/>
        <sz val="10"/>
        <rFont val="Times New Roman"/>
        <family val="1"/>
        <charset val="204"/>
      </rPr>
      <t>2</t>
    </r>
    <r>
      <rPr>
        <sz val="10"/>
        <color indexed="9"/>
        <rFont val="Times New Roman"/>
        <family val="1"/>
        <charset val="204"/>
      </rPr>
      <t>_</t>
    </r>
    <r>
      <rPr>
        <sz val="10"/>
        <rFont val="Times New Roman"/>
        <family val="1"/>
        <charset val="204"/>
      </rPr>
      <t>Указывается дата подписания Плана, а в случае утверждения Плана уполномоченным лицом учреждения - дата утверждения Плана.</t>
    </r>
  </si>
  <si>
    <r>
      <t>_____</t>
    </r>
    <r>
      <rPr>
        <sz val="10"/>
        <rFont val="Times New Roman"/>
        <family val="1"/>
        <charset val="204"/>
      </rPr>
      <t>по строкам 1100 - 1900 - коды аналитической группы подвида доходов бюджетов классификации доходов бюджетов;</t>
    </r>
  </si>
  <si>
    <r>
      <t>_____</t>
    </r>
    <r>
      <rPr>
        <sz val="10"/>
        <rFont val="Times New Roman"/>
        <family val="1"/>
        <charset val="204"/>
      </rPr>
      <t>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</si>
  <si>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sz val="10"/>
        <rFont val="Times New Roman"/>
        <family val="1"/>
        <charset val="204"/>
      </rPr>
      <t>по строкам 2000 - 2652 - коды видов расходов бюджетов классификации расходов бюджетов;</t>
    </r>
  </si>
  <si>
    <r>
      <t>_____</t>
    </r>
    <r>
      <rPr>
        <sz val="10"/>
        <rFont val="Times New Roman"/>
        <family val="1"/>
        <charset val="204"/>
      </rPr>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r>
  </si>
  <si>
    <r>
      <t>_____</t>
    </r>
    <r>
      <rPr>
        <sz val="10"/>
        <rFont val="Times New Roman"/>
        <family val="1"/>
        <charset val="204"/>
      </rPr>
      <t>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r>
  </si>
  <si>
    <r>
      <rPr>
        <vertAlign val="superscript"/>
        <sz val="10"/>
        <rFont val="Times New Roman"/>
        <family val="1"/>
        <charset val="204"/>
      </rPr>
      <t>3</t>
    </r>
    <r>
      <rPr>
        <sz val="10"/>
        <color indexed="9"/>
        <rFont val="Times New Roman"/>
        <family val="1"/>
        <charset val="204"/>
      </rPr>
      <t>_</t>
    </r>
    <r>
      <rPr>
        <sz val="10"/>
        <rFont val="Times New Roman"/>
        <family val="1"/>
        <charset val="204"/>
      </rPr>
      <t>В графе 3 отражаются:</t>
    </r>
  </si>
  <si>
    <t>1410</t>
  </si>
  <si>
    <t>1420</t>
  </si>
  <si>
    <t>доходы от оказания услуг, работ, компенсации затрат учреждений, всего</t>
  </si>
  <si>
    <t>в том числе:
фонд оплаты труда</t>
  </si>
  <si>
    <t>иные выплаты персоналу, за исключением фонда оплаты труда</t>
  </si>
  <si>
    <r>
      <t xml:space="preserve">Остаток средств на начало текущего финансового года </t>
    </r>
    <r>
      <rPr>
        <vertAlign val="superscript"/>
        <sz val="12"/>
        <rFont val="Times New Roman"/>
        <family val="1"/>
        <charset val="204"/>
      </rPr>
      <t>4</t>
    </r>
  </si>
  <si>
    <r>
      <t xml:space="preserve">Остаток средств на конец текущего финансового года </t>
    </r>
    <r>
      <rPr>
        <vertAlign val="superscript"/>
        <sz val="12"/>
        <rFont val="Times New Roman"/>
        <family val="1"/>
        <charset val="204"/>
      </rPr>
      <t>4</t>
    </r>
  </si>
  <si>
    <r>
      <t xml:space="preserve">расходы на закупку товаров, работ, услуг, всего </t>
    </r>
    <r>
      <rPr>
        <vertAlign val="superscript"/>
        <sz val="12"/>
        <rFont val="Times New Roman"/>
        <family val="1"/>
        <charset val="204"/>
      </rPr>
      <t>5</t>
    </r>
  </si>
  <si>
    <r>
      <t xml:space="preserve">Выплаты, уменьшающие доход, всего </t>
    </r>
    <r>
      <rPr>
        <b/>
        <vertAlign val="superscript"/>
        <sz val="12"/>
        <rFont val="Times New Roman"/>
        <family val="1"/>
        <charset val="204"/>
      </rPr>
      <t>6</t>
    </r>
  </si>
  <si>
    <r>
      <t xml:space="preserve">в том числе:
налог на прибыль </t>
    </r>
    <r>
      <rPr>
        <vertAlign val="superscript"/>
        <sz val="12"/>
        <rFont val="Times New Roman"/>
        <family val="1"/>
        <charset val="204"/>
      </rPr>
      <t>6</t>
    </r>
  </si>
  <si>
    <r>
      <t xml:space="preserve">налог на добавленную стоимость </t>
    </r>
    <r>
      <rPr>
        <vertAlign val="superscript"/>
        <sz val="12"/>
        <rFont val="Times New Roman"/>
        <family val="1"/>
        <charset val="204"/>
      </rPr>
      <t>6</t>
    </r>
  </si>
  <si>
    <r>
      <t xml:space="preserve">прочие налоги, уменьшающие доход </t>
    </r>
    <r>
      <rPr>
        <vertAlign val="superscript"/>
        <sz val="12"/>
        <rFont val="Times New Roman"/>
        <family val="1"/>
        <charset val="204"/>
      </rPr>
      <t>6</t>
    </r>
  </si>
  <si>
    <r>
      <t xml:space="preserve">за счет субсидий, предоставляемых на осуществление капитальных вложений </t>
    </r>
    <r>
      <rPr>
        <vertAlign val="superscript"/>
        <sz val="12"/>
        <rFont val="Times New Roman"/>
        <family val="1"/>
        <charset val="204"/>
      </rPr>
      <t>7</t>
    </r>
  </si>
  <si>
    <r>
      <t>Итого по контрактам, планируемым к заключению в соответствующем финансовом году в соответствии с Федеральным законом № 44-ФЗ:</t>
    </r>
    <r>
      <rPr>
        <vertAlign val="superscript"/>
        <sz val="12"/>
        <rFont val="Times New Roman"/>
        <family val="1"/>
        <charset val="204"/>
      </rPr>
      <t>8</t>
    </r>
  </si>
  <si>
    <r>
      <t>_____</t>
    </r>
    <r>
      <rPr>
        <vertAlign val="superscript"/>
        <sz val="10"/>
        <rFont val="Times New Roman"/>
        <family val="1"/>
        <charset val="204"/>
      </rPr>
      <t>4</t>
    </r>
    <r>
      <rPr>
        <sz val="10"/>
        <color indexed="9"/>
        <rFont val="Times New Roman"/>
        <family val="1"/>
        <charset val="204"/>
      </rPr>
      <t>_</t>
    </r>
    <r>
      <rPr>
        <sz val="10"/>
        <rFont val="Times New Roman"/>
        <family val="1"/>
        <charset val="204"/>
      </rPr>
      <t>По строкам 0001 и 0002 указываются планируемые суммы остатков средств на начало и на конец планируемого года, если указанные показатели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</si>
  <si>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_____</t>
    </r>
    <r>
      <rPr>
        <vertAlign val="superscript"/>
        <sz val="10"/>
        <rFont val="Times New Roman"/>
        <family val="1"/>
        <charset val="204"/>
      </rPr>
      <t>5</t>
    </r>
    <r>
      <rPr>
        <sz val="10"/>
        <color indexed="9"/>
        <rFont val="Times New Roman"/>
        <family val="1"/>
        <charset val="204"/>
      </rPr>
      <t>_</t>
    </r>
    <r>
      <rPr>
        <sz val="10"/>
        <rFont val="Times New Roman"/>
        <family val="1"/>
        <charset val="204"/>
      </rPr>
      <t>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r>
  </si>
  <si>
    <r>
      <t>_____</t>
    </r>
    <r>
      <rPr>
        <vertAlign val="superscript"/>
        <sz val="10"/>
        <rFont val="Times New Roman"/>
        <family val="1"/>
        <charset val="204"/>
      </rPr>
      <t>6</t>
    </r>
    <r>
      <rPr>
        <sz val="10"/>
        <color indexed="9"/>
        <rFont val="Times New Roman"/>
        <family val="1"/>
        <charset val="204"/>
      </rPr>
      <t>_</t>
    </r>
    <r>
      <rPr>
        <sz val="10"/>
        <rFont val="Times New Roman"/>
        <family val="1"/>
        <charset val="204"/>
      </rPr>
      <t>Показатель отражается со знаком "минус".</t>
    </r>
  </si>
  <si>
    <r>
      <t>_____</t>
    </r>
    <r>
      <rPr>
        <vertAlign val="superscript"/>
        <sz val="10"/>
        <rFont val="Times New Roman"/>
        <family val="1"/>
        <charset val="204"/>
      </rPr>
      <t>8</t>
    </r>
    <r>
      <rPr>
        <sz val="10"/>
        <color indexed="9"/>
        <rFont val="Times New Roman"/>
        <family val="1"/>
        <charset val="204"/>
      </rPr>
      <t>_</t>
    </r>
    <r>
      <rPr>
        <sz val="10"/>
        <rFont val="Times New Roman"/>
        <family val="1"/>
        <charset val="204"/>
      </rPr>
      <t>Плановые показатели выплат на закупку товаров, работ, услуг по строке 26500 муниципального бюджетного учреждения должен быть не менее суммы показателей строк 26411, 26421, 26430 по соответствующей графе, муниципального автономного учреждения - не менее показателя строки 26430 по соответствующей графе.</t>
    </r>
  </si>
  <si>
    <r>
      <t>_____</t>
    </r>
    <r>
      <rPr>
        <vertAlign val="superscript"/>
        <sz val="10"/>
        <rFont val="Times New Roman"/>
        <family val="1"/>
        <charset val="204"/>
      </rPr>
      <t>7</t>
    </r>
    <r>
      <rPr>
        <sz val="10"/>
        <color indexed="9"/>
        <rFont val="Times New Roman"/>
        <family val="1"/>
        <charset val="204"/>
      </rPr>
      <t>_</t>
    </r>
    <r>
      <rPr>
        <sz val="10"/>
        <rFont val="Times New Roman"/>
        <family val="1"/>
        <charset val="204"/>
      </rPr>
      <t>Указывается сумма закупок товаров, работ, услуг, осуществляемых в соответствии с Федеральным законом № 44-ФЗ.</t>
    </r>
  </si>
  <si>
    <t>из них:
возврат в бюджет средств субсидии, грантов в форме субсидии</t>
  </si>
  <si>
    <t>Приложение № 3
к Порядку составления и утверждения плана финансово-хозяйственной деятельности муниципального бюджетного (муниципального автономного) учреждения</t>
  </si>
  <si>
    <t>Полное наименование учреждения</t>
  </si>
  <si>
    <t>Вид документа</t>
  </si>
  <si>
    <r>
      <t>(</t>
    </r>
    <r>
      <rPr>
        <vertAlign val="superscript"/>
        <sz val="16"/>
        <color theme="1"/>
        <rFont val="Times New Roman"/>
        <family val="1"/>
        <charset val="204"/>
      </rPr>
      <t>основной документ - код 01; изменения к документу - код 02)</t>
    </r>
  </si>
  <si>
    <t>Единица измерения:</t>
  </si>
  <si>
    <t>руб.</t>
  </si>
  <si>
    <t>1. Объем плановых поступлений доходов от собственности</t>
  </si>
  <si>
    <t>Код 
строки</t>
  </si>
  <si>
    <t>Сумма, руб</t>
  </si>
  <si>
    <t>на  20__ год
(текущий 
финансовый год)</t>
  </si>
  <si>
    <t>на  20__ год 
(первый год 
планового периода)</t>
  </si>
  <si>
    <t>на  20__ год 
(второй год 
планового периода)</t>
  </si>
  <si>
    <t>Доходы, получаемые в виде арендной либо иной платы за передачу в возмездное пользование муниципального имущества</t>
  </si>
  <si>
    <t>0100</t>
  </si>
  <si>
    <t>Доходы в виде процентов по депозитам автономного учреждения в кредитных организациях</t>
  </si>
  <si>
    <t>0200</t>
  </si>
  <si>
    <t>Доходы в виде процентов по остаткам средств на счетах автономного учреждения в кредитных организациях</t>
  </si>
  <si>
    <t>0300</t>
  </si>
  <si>
    <t>Проценты, полученные от предоставления займов</t>
  </si>
  <si>
    <t>0400</t>
  </si>
  <si>
    <t>Проценты по иным финансовым инструментам</t>
  </si>
  <si>
    <t>0500</t>
  </si>
  <si>
    <t>Доходы в виде прибыли, приходящейся на доли в уставных (складочных) капиталах хозяйственных товариществ и обществ, или дивидендов по акциям, принадлежащим  бюджетному (автономному) учреждению</t>
  </si>
  <si>
    <t>0600</t>
  </si>
  <si>
    <t>Иные доходы от собственности</t>
  </si>
  <si>
    <t>0700</t>
  </si>
  <si>
    <t>Всего</t>
  </si>
  <si>
    <t>9000</t>
  </si>
  <si>
    <t>2. Расчет (детализация) плановых поступлений доходов от собственности</t>
  </si>
  <si>
    <t>2.1. Расчет плановых поступлений в виде арендной либо иной платы за передачу в возмездное пользование муниципального имущества</t>
  </si>
  <si>
    <t>Наименование объекта</t>
  </si>
  <si>
    <t xml:space="preserve">Ставка арендной платы </t>
  </si>
  <si>
    <t>Планируемый объем имущества, предоставляемого
в аренду (в натуральных показателях)</t>
  </si>
  <si>
    <t>Сумма, руб.</t>
  </si>
  <si>
    <t>на  20__ год
(текущий финансовый год)</t>
  </si>
  <si>
    <t>на  20__ год
(первый год планового периода)</t>
  </si>
  <si>
    <t>на  20__ год
(второй год планового периода)</t>
  </si>
  <si>
    <t>Недвижимое имущество, всего</t>
  </si>
  <si>
    <t>0101</t>
  </si>
  <si>
    <t>0102</t>
  </si>
  <si>
    <t>Движимое имущество, всего</t>
  </si>
  <si>
    <t>0201</t>
  </si>
  <si>
    <t>0202</t>
  </si>
  <si>
    <t xml:space="preserve"> </t>
  </si>
  <si>
    <t>Итого</t>
  </si>
  <si>
    <t>2.2. Расчет плановых поступлений в виде процентов по депозитам автономного учреждения в кредитных организациях</t>
  </si>
  <si>
    <t>Среднегодовой объем средств, на который начисляются проценты</t>
  </si>
  <si>
    <t>Ставка размещения, %</t>
  </si>
  <si>
    <t>01</t>
  </si>
  <si>
    <t>02</t>
  </si>
  <si>
    <t>03</t>
  </si>
  <si>
    <t>2.3. Расчет плановых поступлений в виде процентов по остаткам средств на счетах автономного учреждения в кредитных организациях</t>
  </si>
  <si>
    <t>2.4. Расчет плановых поступлений в виде процентов, полученных от предоставления займов</t>
  </si>
  <si>
    <t>2.5. Расчет плановых поступлений в виде процентов по иным финансовым инструментам</t>
  </si>
  <si>
    <t>2.6. Расчет плановых поступлений в виде прибыли, приходящейся на доли в уставных (складочных) капиталах хозяйственных товариществ и обществ, или дивидендов по акциям, принадлежащим бюджетному (автономному) учреждению</t>
  </si>
  <si>
    <t>Размер прибыли на акцию (долю участия)</t>
  </si>
  <si>
    <t>Количество акций (размер доли участия)</t>
  </si>
  <si>
    <t>Поступления в виде прибыли, приходящейся на доли в уставных (складочных) капиталах хозяйственных товариществ и обществ, дивидендов по акциям, принадлежащим  бюджетному (автономному) учреждению, всего</t>
  </si>
  <si>
    <t>2.7. Расчет плановых поступлений по иным доходам от собственности</t>
  </si>
  <si>
    <t>Плата (тариф) за единицу (кв.м площади, объект)</t>
  </si>
  <si>
    <t>Планируемый объем имущества, 
предоставляемого в пользование (в натуральных показателях)</t>
  </si>
  <si>
    <t>Иные доходы от собственности, всего</t>
  </si>
  <si>
    <t>Руководитель</t>
  </si>
  <si>
    <t>(основной документ - код 01; изменения к документу - код 02)</t>
  </si>
  <si>
    <t>1. Объем плановых поступлений доходов от оказания услуг, выполнения работ, компенсации затрат учреждения</t>
  </si>
  <si>
    <t>Субсидии на финансовое обеспечение выполнения муниципального задания</t>
  </si>
  <si>
    <t>Доходы от оказания (выполнения) частично платных услуг (работ) в пределах установленного муниципального задания</t>
  </si>
  <si>
    <t>Доходы от оказания услуг (выполнения работ) за плату сверх установленного муниципального задания</t>
  </si>
  <si>
    <t xml:space="preserve">Доходы, поступающие в порядке возмещения расходов, понесенных в связи с эксплуатацией муниципального имущества, закрепленного за бюджетным (автономным) учреждением на праве оперативного управления </t>
  </si>
  <si>
    <r>
      <t xml:space="preserve">Возмещение расходов по решению судов (возмещение судебных издержек)
</t>
    </r>
    <r>
      <rPr>
        <u/>
        <sz val="12"/>
        <rFont val="Times New Roman"/>
        <family val="1"/>
        <charset val="204"/>
      </rPr>
      <t/>
    </r>
  </si>
  <si>
    <r>
      <t>Прочие доходы от компенсации затрат бюджетных (автономных) учреждений</t>
    </r>
    <r>
      <rPr>
        <u/>
        <sz val="12"/>
        <rFont val="Times New Roman"/>
        <family val="1"/>
        <charset val="204"/>
      </rPr>
      <t/>
    </r>
  </si>
  <si>
    <t>2. Расчет (детализация) плановых поступлений доходов от оказания платных  услуг (выполнения работ), компенсации затрат учреждения</t>
  </si>
  <si>
    <t>2.1. Расчет плановых поступлений доходов от оказания (выполнения) частично платных услуг (работ) в пределах установленного муниципального  задания</t>
  </si>
  <si>
    <t>Наименование услуги (работы)</t>
  </si>
  <si>
    <t>Цена (тариф) на частично платную услугу (работу)</t>
  </si>
  <si>
    <t>Планируемое количество потребителей частично платных услуг (работ)</t>
  </si>
  <si>
    <t>2.2. Расчет плановых поступлений доходов от оказания услуг (выполнения работ) за плату сверх установленного муниципального задания</t>
  </si>
  <si>
    <t>Цена (тариф) на платную услугу (работу)</t>
  </si>
  <si>
    <t>Планируемое количество потребителей платных услуг (работ)</t>
  </si>
  <si>
    <t>2.3. Расчет плановых поступлений от оказания услуг в рамках обязательного медицинского страхования</t>
  </si>
  <si>
    <t>Плата (тариф) за единицу услуги (работы)</t>
  </si>
  <si>
    <t>Планируемый объем оказания услуг 
(выполнения работ)</t>
  </si>
  <si>
    <t>Общий объем планируемых поступлений</t>
  </si>
  <si>
    <t>на  20__ год
(на текущий финансовый год)</t>
  </si>
  <si>
    <t>на  20__ год
(на первый год планового периода)</t>
  </si>
  <si>
    <t>на  20__ год
(на второй год планового периода)</t>
  </si>
  <si>
    <t>0003</t>
  </si>
  <si>
    <t>2.4. Расчет плановых поступлений от оказания медицинских услуг, предоставляемых женщинам в период беременности, женщинам и новорожденным в период родов и в послеродовой период</t>
  </si>
  <si>
    <t>2.3. Расчет плановых поступлений доходов в порядке возмещения расходов, понесенных в связи с эксплуатацией муниципального имущества, закрепленного за бюджетным (автономным) учреждением на праве оперативного управления</t>
  </si>
  <si>
    <t>Плата (тариф) за единицу (кв.м. площади, объект)</t>
  </si>
  <si>
    <t>Поступления в порядке возмещения расходов, понесенных в связи с эксплуатацией муниципального имущества, закрепленного за бюджетным (автономным) учреждением на праве оперативного управления , всего</t>
  </si>
  <si>
    <t>2.4. Расчет плановых поступлений доходов от возмещения расходов по решению судов (возмещение судебных издержек)</t>
  </si>
  <si>
    <t>2.5. Расчет плановых поступлений доходов в виде прочих поступлений от компенсации затрат бюджетного (автономного) учреждения</t>
  </si>
  <si>
    <t>«_____» _________________ 20 ____ г.</t>
  </si>
  <si>
    <t xml:space="preserve">Раздел 3. Обоснования (расчеты) плановых показателей поступлений доходов в виде штрафов, пеней, иных сумм принудительного изъятия
на  20__ год и плановый период 20__ - 20__ годов </t>
  </si>
  <si>
    <t>1. Объем плановых поступлений  доходов в виде штрафов, пеней, иных сумм принудительного изъятия</t>
  </si>
  <si>
    <t xml:space="preserve">Доходы от поступлений в результате применения мер гражданско-правовой, административной, уголовной ответственности, в том числе штрафов, санкций, конфискаций, компенсаций в соответствии с законодательством Российской Федерации, включая штрафы, пени и неустойки за нарушение законодательства Российской Федерации о контрактной системе в сфере закупок товаров, работ, услуг для обеспечения государственных и муниципальных нужд и нарушение условий контрактов (договоров)
</t>
  </si>
  <si>
    <t xml:space="preserve">Доходы от поступлений сумм задатков и залогов в обеспечение заявок на участие в конкурсе (аукционе), а также в обеспечение исполнения контрактов (договоров) в соответствии с законодательством Российской Федерации
</t>
  </si>
  <si>
    <t>Доходы от возмещения ущерба в соответствии с законодательством Российской Федерации, в том числе при возникновении страховых случаев</t>
  </si>
  <si>
    <t>Доходы от штрафных санкций по долговым обязательствам</t>
  </si>
  <si>
    <t xml:space="preserve">Прочие доходы от иных сумм принудительного изъятия
</t>
  </si>
  <si>
    <t>2. Расчет (детализация) плановых поступлений  доходов в виде штрафов, пеней, иных сумм принудительного изъятия</t>
  </si>
  <si>
    <t>Сумма 
одного возмещения, руб</t>
  </si>
  <si>
    <t>Прогнозируемое  количество случаев поступления возмещения ущерба, ед.</t>
  </si>
  <si>
    <t>Доходы от поступлений в результате применения мер гражданско-правовой, административной, уголовной ответственности, в том числе штрафов, санкций, конфискаций, компенсаций в соответствии с законодательством Российской Федерации, включая штрафы, пени и неустойки за нарушение законодательства Российской Федерации о контрактной системе в сфере закупок товаров, работ, услуг для обеспечения государственных и муниципальных нужд и нарушение условий контрактов (договоров)</t>
  </si>
  <si>
    <t>Доходы от поступлений сумм задатков и залогов в обеспечение заявок на участие в конкурсе (аукционе), а также в обеспечение исполнения контрактов (договоров) в соответствии с законодательством Российской Федерации</t>
  </si>
  <si>
    <t>0301</t>
  </si>
  <si>
    <t>0302</t>
  </si>
  <si>
    <t>0401</t>
  </si>
  <si>
    <t>0402</t>
  </si>
  <si>
    <t>Прочие доходы от иных сумм принудительного изъятия</t>
  </si>
  <si>
    <t>0501</t>
  </si>
  <si>
    <t>0502</t>
  </si>
  <si>
    <t xml:space="preserve">Раздел 4. Обоснования (расчеты) плановых показателей поступлений доходов в виде безвозмездных денежных поступлений
на  20__ год и плановый период 20__ - 20__ годов </t>
  </si>
  <si>
    <t>1. Объем плановых поступлений доходов в виде безвозмездных денежных поступлений</t>
  </si>
  <si>
    <t>Целевые субсидии</t>
  </si>
  <si>
    <t>Субсидии на осуществление капитальных вложений</t>
  </si>
  <si>
    <t>Гранты в форме субсидий из бюджетов бюджетной системы Российской Федерации</t>
  </si>
  <si>
    <t>Гранты, за исключением грантов в форме субсидий</t>
  </si>
  <si>
    <t>Пожертвования, иные безвозмездные перечисления от физических и юридических лиц</t>
  </si>
  <si>
    <t>Прочие безвозмездные денежные поступления</t>
  </si>
  <si>
    <t>2. Расчет (детализация) плановых поступлений доходов в виде безвозмездных денежных поступлений</t>
  </si>
  <si>
    <t>Целевые субсидии:</t>
  </si>
  <si>
    <t>Субсидии на осуществление капитальных вложений:</t>
  </si>
  <si>
    <t>Гранты в форме субсидий из бюджетов бюджетной системы Российской Федерации, всего</t>
  </si>
  <si>
    <t>Гранты, за исключением грантов в форме субсидий, всего</t>
  </si>
  <si>
    <t>в том числе:
гранты российских организаций</t>
  </si>
  <si>
    <t>гранты международных организаций</t>
  </si>
  <si>
    <t>Пожертвования, иные безвозмездные перечисления от физических и юридических лиц, всего</t>
  </si>
  <si>
    <t>в том числе:
пожертвования юридических лиц</t>
  </si>
  <si>
    <t>пожертвования физических лиц</t>
  </si>
  <si>
    <t>Прочие безвозмездные денежные поступления, всего</t>
  </si>
  <si>
    <t>0601</t>
  </si>
  <si>
    <t>0602</t>
  </si>
  <si>
    <t xml:space="preserve">Раздел 5. Обоснования (расчеты) плановых показателей поступлений прочих доходов
на  20__ год и плановый период 20__ - 20__ годов </t>
  </si>
  <si>
    <t>1. Объем плановых поступлений доходов в виде целевых субсидий, субсидий на осуществление капитальных вложений, прочих доходов</t>
  </si>
  <si>
    <t>Прочие доходы</t>
  </si>
  <si>
    <t>2. Расчет (детализация) плановых поступлений доходов в виде целевых субсидий, субсидй на осуществление капитальных вложений, прочих доходов</t>
  </si>
  <si>
    <t>1. Объем плановых поступлений доходов от операций с активами</t>
  </si>
  <si>
    <t>Доходы от реализации имущества, за исключением финансовых активов</t>
  </si>
  <si>
    <t>Доходы от реализации финансовых активов (в том числе ценных бумаг)</t>
  </si>
  <si>
    <t>2. Расчет (детализация) плановых поступлений доходов от операций с активами</t>
  </si>
  <si>
    <t>2.1.  Расчет плановых поступлений доходов от реализации имущества, за исключением финансовых активов</t>
  </si>
  <si>
    <t>Единица измерения</t>
  </si>
  <si>
    <t>Цена, руб./ед.</t>
  </si>
  <si>
    <t>Количество</t>
  </si>
  <si>
    <t>Поступления от реализации отходов драгоценных металлов</t>
  </si>
  <si>
    <t>Поступления от реализации лома черных металлов</t>
  </si>
  <si>
    <t>Поступления от реализации лома цветных металлов</t>
  </si>
  <si>
    <t>Поступления от реализации макулатуры</t>
  </si>
  <si>
    <t>Поступления от реализации баллонов, бывших в употреблении</t>
  </si>
  <si>
    <t>Поступления от реализации  невозвратной тары</t>
  </si>
  <si>
    <t>Поступления от реализации прочего утиля, ветоши</t>
  </si>
  <si>
    <t>0701</t>
  </si>
  <si>
    <t>0702</t>
  </si>
  <si>
    <t>Прочее неиспользуемое имущество</t>
  </si>
  <si>
    <t>0800</t>
  </si>
  <si>
    <t>0801</t>
  </si>
  <si>
    <t>0802</t>
  </si>
  <si>
    <t>2.2. Расчет плановых поступлений доходов от реализации финансовых активов (в том числе ценных бумаг)</t>
  </si>
  <si>
    <t>Поступления от реализации акций</t>
  </si>
  <si>
    <t>Поступления от реализации облигаций</t>
  </si>
  <si>
    <t>Поступления от реализации доли в уставном капитале</t>
  </si>
  <si>
    <t>Поступления от реализации прочих финансовых активов</t>
  </si>
  <si>
    <t xml:space="preserve">Раздел 7. Обоснования (расчеты) плановых показателей по прочим поступлениям
на  20__ год и плановый период 20__ - 20__ годов </t>
  </si>
  <si>
    <t>1. Объем прочих плановых поступлений</t>
  </si>
  <si>
    <t>Прочие поступления</t>
  </si>
  <si>
    <t>2. Расчет (детализация) объема прочих плановых поступлений</t>
  </si>
  <si>
    <t>Увеличение остатков денежных средств за счет возврата залоговых платежей, задатков</t>
  </si>
  <si>
    <t>Увеличение остатков денежных средств за счет возврата ранее выплаченных авансов</t>
  </si>
  <si>
    <t>Увеличение остатков денежных средств за счет возврата ранее  предоставленных кредитов, займов (ссуд)</t>
  </si>
  <si>
    <t>Прочие поступления денежных средств</t>
  </si>
  <si>
    <t>Приложение № 4
к Порядку составления и утверждения плана финансово-хозяйственной деятельности муниципального бюджетного (муниципального автономного) учреждения</t>
  </si>
  <si>
    <t>1. Объем плановых расходов по фонду оплаты труда</t>
  </si>
  <si>
    <t>Фонд оплаты труда учреждения</t>
  </si>
  <si>
    <t xml:space="preserve">2. Расчет (детализация) плановых расходов по фонду оплаты труда </t>
  </si>
  <si>
    <t>2.1. Расчет плановых расходов по фонду оплаты труда на  20__ год (текущий финансовый год)</t>
  </si>
  <si>
    <t>Группа должностей</t>
  </si>
  <si>
    <t>Наименование должности</t>
  </si>
  <si>
    <t>Штатная численность, ед.</t>
  </si>
  <si>
    <t>Среднемесячный размер оплаты труда, руб.</t>
  </si>
  <si>
    <t>Прочие выплаты</t>
  </si>
  <si>
    <t>Фонд оплаты труда, руб.
(гр.4 x гр.5 x 
12 мес.+ гр.9)</t>
  </si>
  <si>
    <t>всего 
(гр.6 + 
гр.7 + гр.8)</t>
  </si>
  <si>
    <t>должностной оклад</t>
  </si>
  <si>
    <t>выплаты компенсационного характера</t>
  </si>
  <si>
    <t>выплаты стимулирующего характера</t>
  </si>
  <si>
    <t>2.2. Расчет плановых расходов по фонду оплаты труда на  20__ год (первый год планового периода)</t>
  </si>
  <si>
    <t>2.3. Расчет плановых расходов по фонду оплаты труда на  20__ год (второй год планового периода)</t>
  </si>
  <si>
    <t>«_____» ________________ 20 ____ г.</t>
  </si>
  <si>
    <t>1.  Объем плановых расходов на иные выплаты персоналу, за исключением фонда оплаты труда</t>
  </si>
  <si>
    <t>Выплаты персоналу, связанные со служебными командировками</t>
  </si>
  <si>
    <t>Выплаты персоналу по уходу за ребенком</t>
  </si>
  <si>
    <t>Иные выплаты</t>
  </si>
  <si>
    <t>2. Расчет (детализация) плановых расходов  на иные выплаты персоналу, за исключением фонда оплаты труда</t>
  </si>
  <si>
    <t>2.1. Расчет плановых расходов на выплаты персоналу, связанные со служебными командировками</t>
  </si>
  <si>
    <t>Расходы по проезду к месту командировки и обратно</t>
  </si>
  <si>
    <t>размер выплаты на 1 работника, руб.</t>
  </si>
  <si>
    <t>количество выплат в год на 1 работника, ед.</t>
  </si>
  <si>
    <t>количество работников, получающих выплату, чел.</t>
  </si>
  <si>
    <t>0103</t>
  </si>
  <si>
    <t>сумма, руб. (стр.0101×стр.0102×стр.0103)</t>
  </si>
  <si>
    <t>0104</t>
  </si>
  <si>
    <t>Расходы по найму жилого помещения в период командирования</t>
  </si>
  <si>
    <t>размер выплаты на 1 работника в день, руб.</t>
  </si>
  <si>
    <t>количество дней на 1 работника</t>
  </si>
  <si>
    <t>0203</t>
  </si>
  <si>
    <t>0204</t>
  </si>
  <si>
    <t>сумма, руб. (стр.0201×стр.0202×стр.0203×стр.0204)</t>
  </si>
  <si>
    <t>0205</t>
  </si>
  <si>
    <t>Расходы на выплату суточных работникам при служебных командировках</t>
  </si>
  <si>
    <t>0303</t>
  </si>
  <si>
    <t>0304</t>
  </si>
  <si>
    <t>сумма, руб. (стр.0301×стр.0302×стр.0303×стр.0304)</t>
  </si>
  <si>
    <t>0305</t>
  </si>
  <si>
    <t>Итого:</t>
  </si>
  <si>
    <t>2.2. Расчет плановых расходов на выплаты персоналу по уходу за ребенком</t>
  </si>
  <si>
    <t>Выплаты персоналу по уходу за ребенком:</t>
  </si>
  <si>
    <t>размер выплаты на 1 работника в месяц, руб.</t>
  </si>
  <si>
    <t>2.3. Расчет плановых расходов на иные выплаты персоналу</t>
  </si>
  <si>
    <t>Наименование выплаты:</t>
  </si>
  <si>
    <t>сумма, руб. (стр.0201×стр.0202×стр.0203)</t>
  </si>
  <si>
    <t>(уполномоченное лицо 
учреждения)</t>
  </si>
  <si>
    <t>Раздел 3. Обоснования (расчеты) плановых показателей по иным выплатам, за исключением фонда оплаты труда учреждения, лицам, 
привлекаемым согласно законодательству для выполнения отдельных полномочий, 
на  20__ год и плановый период 20__ - 20__ годов</t>
  </si>
  <si>
    <t>1.  Объем плановых расходов на иные выплаты, за исключением фонда оплаты труда учреждения, лицам, привлекаемым согласно законодательству для выполнения отдельных полномочий</t>
  </si>
  <si>
    <t>на  20__ год 
(первый год планового периода)</t>
  </si>
  <si>
    <t>на  20__ год 
(второй год планового периода)</t>
  </si>
  <si>
    <t>Выплаты персоналу, за исключением фонда оплаты труда, лицам, привлекаемым согласно законодательству для выполнения отдельных полномочий</t>
  </si>
  <si>
    <t>2. Расчет (детализация) плановых расходов на иные выплаты, за исключением фонда оплаты труда учреждения, лицам, привлекаемым согласно законодательству для выполнения отдельных полномочий</t>
  </si>
  <si>
    <t>размер выплаты в месяц, руб.</t>
  </si>
  <si>
    <t>Раздел 4. Обоснования (расчеты) плановых показателей выплат по расходам на взносы
по обязательному страхованию на выплаты по оплате труда работников и иные выплаты работникам  учреждений 
на  20__ год и плановый период 20__ - 20__ годов</t>
  </si>
  <si>
    <t>1. Объем плановых расходов на взносы по обязательному страхованию на выплаты по оплате труда работников и иные выплаты работникам</t>
  </si>
  <si>
    <t>Взносы по обязательному страхованию на выплаты по оплате труда работников</t>
  </si>
  <si>
    <t>Взносы по обязательному страхованию на иные выплаты работникам</t>
  </si>
  <si>
    <t>2. Расчет (детализация) плановых расходов на взносы на обязательное страхование на выплаты по оплате труда работников и иные выплаты работникам</t>
  </si>
  <si>
    <t>2.1. Расчет плановых расходов на взносы на обязательное страхование на выплаты по оплате труда работников</t>
  </si>
  <si>
    <t>№ 
п/п</t>
  </si>
  <si>
    <t>Размер базы для начисления страховых взносов</t>
  </si>
  <si>
    <t>на  20__ год                          
(текущий финансовый год)</t>
  </si>
  <si>
    <t>на  20__ год                          
(первый год
 планового периода)</t>
  </si>
  <si>
    <t>на  20__ год                          
(второй год планового периода)</t>
  </si>
  <si>
    <t>на  20__ год                          
(второй год
 планового периода)</t>
  </si>
  <si>
    <t>Взносы на обязательное пенсионное страхование, всего</t>
  </si>
  <si>
    <t>1.1.</t>
  </si>
  <si>
    <t>в том числе: 
в пределах установленной предельной величины базы для исчисления страховых взносов на обязательное пенсионное страхование по тарифу 22,0 %</t>
  </si>
  <si>
    <t>0110</t>
  </si>
  <si>
    <t>1.2.</t>
  </si>
  <si>
    <t>свыше установленной предельной величины базы для исчисления страховых взносов на обязательное пенсионное страхование по тарифу 10,0 %</t>
  </si>
  <si>
    <t>0120</t>
  </si>
  <si>
    <t>1.3.</t>
  </si>
  <si>
    <t>с применением пониженных тарифов страховых взносов на обязательное пенсионное страхование для отдельных категорий плательщиков</t>
  </si>
  <si>
    <t>0130</t>
  </si>
  <si>
    <t>1.3.1.</t>
  </si>
  <si>
    <t>в том числе:  
по тарифу ___ %*</t>
  </si>
  <si>
    <t>0131</t>
  </si>
  <si>
    <t>1.4.</t>
  </si>
  <si>
    <t xml:space="preserve">с применением дополнительных тарифов страховых взносов на обязательное пенсионное страхование для отдельных категорий плательщиков </t>
  </si>
  <si>
    <t>0140</t>
  </si>
  <si>
    <t>1.4.1.</t>
  </si>
  <si>
    <t>0141</t>
  </si>
  <si>
    <t>Взносы  на обязательное социальное страхование на случай временной нетрудоспособности и в связи с материнством, всего</t>
  </si>
  <si>
    <t>2.1.</t>
  </si>
  <si>
    <t>в том числе: 
страховые взносы на обязательное социальное страхование на случай временной нетрудоспособности и в связи с материнством по тарифу 2,9 %</t>
  </si>
  <si>
    <t>0210</t>
  </si>
  <si>
    <t>2.2.</t>
  </si>
  <si>
    <t>в отношении выплат и иных вознаграждений в пользу иностранных граждан и лиц без гражданства, временно пребывающих в Российской Федерации, в пределах установленной предельной величины базы для исчисления страховых взносов по данному виду страхования по тарифу  1,8 %</t>
  </si>
  <si>
    <t>0220</t>
  </si>
  <si>
    <t>2.3.</t>
  </si>
  <si>
    <t xml:space="preserve">с применением пониженных тарифов на обязательное социальное страхование на случай временной нетрудоспособности и в связи с материнством </t>
  </si>
  <si>
    <t>0230</t>
  </si>
  <si>
    <t>2.3.1.</t>
  </si>
  <si>
    <t>в том числе: 
по тарифу ___ %*</t>
  </si>
  <si>
    <t>0231</t>
  </si>
  <si>
    <t>Взносы на обязательное социальное страхование от несчастных случаев на производстве и профессиональных заболеваний по установленному тарифу, всего</t>
  </si>
  <si>
    <t>3.1.</t>
  </si>
  <si>
    <t>в том числе: 
обязательное социальное страхование от несчастных случаев на производстве и профессиональных заболеваний по ставке 0,2 %</t>
  </si>
  <si>
    <t>0310</t>
  </si>
  <si>
    <t xml:space="preserve">  </t>
  </si>
  <si>
    <t>3.2.</t>
  </si>
  <si>
    <t>обязательное социальное страхование от несчастных случаев на производстве и профессиональных заболеваний по ставке ___ %**</t>
  </si>
  <si>
    <t>0320</t>
  </si>
  <si>
    <t>Взносы на обязательное медицинское страхование, всего</t>
  </si>
  <si>
    <t>4.1.</t>
  </si>
  <si>
    <t>в том числе: 
страховые взносы на обязательное медицинское страхование  по тарифу  5,1 %</t>
  </si>
  <si>
    <t>0410</t>
  </si>
  <si>
    <t>4.2.</t>
  </si>
  <si>
    <t xml:space="preserve">с применением пониженного тарифа страховых взносов на обязательное медицинское страхование </t>
  </si>
  <si>
    <t>0420</t>
  </si>
  <si>
    <t>4.2.1.</t>
  </si>
  <si>
    <t>в том числе:
по тарифу ___ %*</t>
  </si>
  <si>
    <t>0421</t>
  </si>
  <si>
    <t>Уточнение расчета по взносам на обязательное социальное страхование, всего</t>
  </si>
  <si>
    <t>5.1.</t>
  </si>
  <si>
    <t>в том числе:
корректировка округления</t>
  </si>
  <si>
    <t>0510</t>
  </si>
  <si>
    <t>5.2.</t>
  </si>
  <si>
    <t>корректировка в связи с регрессом по страховым взносам</t>
  </si>
  <si>
    <t>0520</t>
  </si>
  <si>
    <t>* Указываются страховые тарифы, установленные главой 34 Налогового кодекса Российской Федерации.</t>
  </si>
  <si>
    <t>** Указываются страховые тарифы, дифференцированные по классам профессионального риска, установленные соответствующим федеральным законом.</t>
  </si>
  <si>
    <t>2.2. Расчет плановых расходов на взносы на обязательное страхование на иные выплаты работникам</t>
  </si>
  <si>
    <t xml:space="preserve">Раздел 5. Обоснования (расчеты) плановых показателей выплат по расходам
 на социальное обеспечение и иные выплаты населению
на  20__ год и плановый период 20__ - 20__ годов </t>
  </si>
  <si>
    <t>1. Объем плановых расходов на социальное обеспечение и иные выплаты населению</t>
  </si>
  <si>
    <t>Социальные выплаты гражданам, кроме публичных нормативных социальных выплат</t>
  </si>
  <si>
    <t>Стипендии, иные расходы на социальную поддержку обучающихся за счет средств стипендиального фонда</t>
  </si>
  <si>
    <t>Премии и гранты</t>
  </si>
  <si>
    <t>Иные выплаты населению</t>
  </si>
  <si>
    <t>2. Расчет (детализация) плановых расходов на социальное обеспечение и иные выплаты населению</t>
  </si>
  <si>
    <t>2.1. Расчет плановых расходов на социальные выплаты гражданам, кроме публичных нормативных социальных выплат</t>
  </si>
  <si>
    <t>Наименование 
выплаты</t>
  </si>
  <si>
    <t xml:space="preserve">Категория получателей публичного обязательства </t>
  </si>
  <si>
    <t>Размер выплаты на 1 человека в месяц, руб.</t>
  </si>
  <si>
    <t>Количество выплат в год на 1 человека, ед.</t>
  </si>
  <si>
    <t>Количество получателей выплаты, чел.</t>
  </si>
  <si>
    <t xml:space="preserve">Сумма, руб. </t>
  </si>
  <si>
    <t>Пособия, компенсации 
и иные социальные выплаты гражданам, кроме публичных нормативных обязательств</t>
  </si>
  <si>
    <t>Приобретение товаров, работ, услуг в пользу граждан в целях их социального обеспечения</t>
  </si>
  <si>
    <t>2.2. Расчет плановых расходов на премии и гранты</t>
  </si>
  <si>
    <t>2.3. Расчет расходов на иные выплаты населению</t>
  </si>
  <si>
    <t>Категория получателей публичного обязательства</t>
  </si>
  <si>
    <t>Социальное обеспечение детей-сирот и детей, оставшихся без попечения родителей</t>
  </si>
  <si>
    <t>Иные социальные выплаты гражданам, кроме публичных нормативных обязательств</t>
  </si>
  <si>
    <t>1. Объем плановых расходов на уплату налогов, сборов и иных платежей</t>
  </si>
  <si>
    <t>Налог на имущество организаций, всего:</t>
  </si>
  <si>
    <t>сумма начисленного налога, подлежащего уплате</t>
  </si>
  <si>
    <t>уточнение расчета объема налога</t>
  </si>
  <si>
    <t>Земельный налог, всего:</t>
  </si>
  <si>
    <t>Итого (КВР 851):</t>
  </si>
  <si>
    <t>Транспортный налог</t>
  </si>
  <si>
    <t>Государственные пошлины (в том числе уплата государственной пошлины учреждением-ответчиком на основании вступившего в силу решения суда), сборы</t>
  </si>
  <si>
    <t>Иные налоги (включаемые в состав расходов) в бюджеты бюджетной системы Российской Федерации (за исключением расходов на уплату налога на имущество организаций и земельного налога)</t>
  </si>
  <si>
    <t>Итого (КВР 852):</t>
  </si>
  <si>
    <t>Иные платежи</t>
  </si>
  <si>
    <t>2. Расчет (детализация) плановых расходов на уплату налогов, сборов и иных платежей</t>
  </si>
  <si>
    <t>2.1. Расчет плановых расходов на уплату налогов</t>
  </si>
  <si>
    <t>Налоговая база, руб.</t>
  </si>
  <si>
    <t>Налоговая ставка, %</t>
  </si>
  <si>
    <t>Сумма, руб.
(гр.3 х гр.4)</t>
  </si>
  <si>
    <t>на  20__ год 
(первый год  
планового периода)</t>
  </si>
  <si>
    <t>Налог на имущество организаций</t>
  </si>
  <si>
    <t>Земельный налог</t>
  </si>
  <si>
    <t>2.2. Расчет плановых расходов на уплату сборов и иных платежей</t>
  </si>
  <si>
    <t xml:space="preserve">Раздел 7. Обоснования (расчеты) плановых показателей выплат по расходам
 на безвозмездные перечисления организациям и физическим лицам
на  20__ год и плановый период 20__ - 20__ годов </t>
  </si>
  <si>
    <t>1.  Объем плановых расходов на безвозмездные перечисления организациям и физическим лицам</t>
  </si>
  <si>
    <t>Гранты, предоставляемые другим организациям и физическим лицам</t>
  </si>
  <si>
    <t>2. Расчет (детализация) плановых расходов на гранты, предоставляемые другим организациям и физическим лицам</t>
  </si>
  <si>
    <t>Цель осуществления безвозмездных перечислений</t>
  </si>
  <si>
    <t>Размер одной выплаты, руб.</t>
  </si>
  <si>
    <t>Количество выплат в год, ед.</t>
  </si>
  <si>
    <t xml:space="preserve">Раздел 8. Обоснования (расчеты) плановых показателей выплат  
по прочим расходам (кроме расходов на закупку товаров, работ, услуг)
на  20__ год и плановый период 20__ - 20__ годов </t>
  </si>
  <si>
    <t>1. Объем прочих плановых расходов (кроме расходов на закупку товаров, работ, услуг)</t>
  </si>
  <si>
    <t>Исполнение судебных актов Российской Федерации и мировых соглашений по возмещению вреда, причиненного в результате деятельности учреждения</t>
  </si>
  <si>
    <t>2. Расчет (детализация) объема прочих плановых расходов (кроме расходов на закупку товаров, работ, услуг)</t>
  </si>
  <si>
    <t xml:space="preserve">Раздел 9. Обоснования (расчеты) плановых показателей выплат по расходам на закупку товаров, работ, услуг
на  20__ год и на плановый период 20__ - 20__ годов </t>
  </si>
  <si>
    <t>1. Объем плановых расходов на закупку товаров, работ, услуг</t>
  </si>
  <si>
    <t>на  20__ год 
(на первый год 
планового периода)</t>
  </si>
  <si>
    <t>по контрактам (договорам), заключенным без применения норм Федерального закона 
№ 44-ФЗ и Федерального закона
№ 223-ФЗ</t>
  </si>
  <si>
    <t>с учетом требований Федерального закона 
№ 44-ФЗ</t>
  </si>
  <si>
    <t>с учетом требований Федерального закона 
№ 223-ФЗ</t>
  </si>
  <si>
    <t>9</t>
  </si>
  <si>
    <t>10</t>
  </si>
  <si>
    <t>11</t>
  </si>
  <si>
    <t>Научно-исследовательские и опытно-кострукторские работы (КВР 241)</t>
  </si>
  <si>
    <t>Закупка товаров, работ, услуг в сфере информационно-коммуникационных технологий (КВР 242)</t>
  </si>
  <si>
    <t>Закупка товаров, работ, услуг в целях капитального ремонта муниципального имущества (КВР 243)</t>
  </si>
  <si>
    <t>Прочая закупка товаров, работ и услуг
(КВР 244)</t>
  </si>
  <si>
    <t>2. Расчет (детализация) плановых расходов на закупку товаров, работ, услуг</t>
  </si>
  <si>
    <t>2.1. Расчет плановых расходов на закупку товаров, работ, услуг в целях капитального ремонта муниципального имущества (КВР 243)</t>
  </si>
  <si>
    <t>с учетом требований Федерального закона № 44-ФЗ</t>
  </si>
  <si>
    <t>с учетом требований Федерального закона № 223-ФЗ</t>
  </si>
  <si>
    <t>2.2. Расчет плановых расходов на закупку прочих товаров, работ и услуг (КВР 244)</t>
  </si>
  <si>
    <t>2.2.1. Расчет плановых расходов на оплату услуг связи</t>
  </si>
  <si>
    <t>Наименование расходов</t>
  </si>
  <si>
    <t>на 20__ год (текущий финансовый год)</t>
  </si>
  <si>
    <t>на 20__ год (первый год планового периода)</t>
  </si>
  <si>
    <t>на 20__ год (второй год планового периода)</t>
  </si>
  <si>
    <t>Стоимость за единицу, руб.</t>
  </si>
  <si>
    <t>Количество единиц</t>
  </si>
  <si>
    <t>Количество платежей в год</t>
  </si>
  <si>
    <t>Сумма, руб. (гр.3×гр.4×
гр.5)</t>
  </si>
  <si>
    <t>Сумма, руб. (гр.7×гр.8×
гр.9)</t>
  </si>
  <si>
    <t>Сумма, руб. (гр.11×гр.12×
гр.13)</t>
  </si>
  <si>
    <t>×</t>
  </si>
  <si>
    <t>2.2.2. Расчет плановых расходов на оплату транспортных услуг</t>
  </si>
  <si>
    <t>Сумма, руб. (гр.3×гр.4)</t>
  </si>
  <si>
    <t>Сумма, руб. (гр.6×гр.7)</t>
  </si>
  <si>
    <t>Сумма, руб. (гр.9×гр.10)</t>
  </si>
  <si>
    <t>2.2.3. Расчет плановых расходов на оплату коммунальных услуг</t>
  </si>
  <si>
    <t>Тариф (с учетом НДС), руб.</t>
  </si>
  <si>
    <t>Объем потребления ресурса</t>
  </si>
  <si>
    <t>2.2.4. Расчет плановых расходов на оплату аренды имущества</t>
  </si>
  <si>
    <t>Ставка арендной платы, руб.</t>
  </si>
  <si>
    <t>Стоимость (с учетом НДС), руб.
(гр.3×гр.4)</t>
  </si>
  <si>
    <t>Стоимость (с учетом НДС), руб.
(гр.6×гр.7)</t>
  </si>
  <si>
    <t>Стоимость (с учетом НДС), руб.
(гр.9×гр.10)</t>
  </si>
  <si>
    <t>2.2.5. Расчет плановых расходов на оплату работ, услуг по содержанию имущества</t>
  </si>
  <si>
    <t xml:space="preserve">Количество </t>
  </si>
  <si>
    <t>Стоимость работ (услуг), руб. (гр.3×гр.4)</t>
  </si>
  <si>
    <t>Стоимость работ (услуг), руб. (гр.6×гр.7)</t>
  </si>
  <si>
    <t>Стоимость работ (услуг), руб. (гр.9×гр.10)</t>
  </si>
  <si>
    <t xml:space="preserve">2.2.6. Расчет плановых расходов на оплату прочих работ, услуг </t>
  </si>
  <si>
    <t xml:space="preserve">2.2.7. Расчет плановых расходов на приобретение основных средств, материальных запасов </t>
  </si>
  <si>
    <t xml:space="preserve">1. Объем плановых расходов на осуществление капитальных вложений </t>
  </si>
  <si>
    <t>Объекты капитального строительства</t>
  </si>
  <si>
    <t>Объекты  недвижимого имущества</t>
  </si>
  <si>
    <t>2. Расчет (детализация) плановых расходов на осуществление капитальных вложений</t>
  </si>
  <si>
    <t xml:space="preserve"> Наименование объекта капитального строительства,
 объекта недвижимого имущества</t>
  </si>
  <si>
    <t>Направление инвестирования (строительство (реконструкция, техническое перевооружение), приобретение)</t>
  </si>
  <si>
    <t>2.2. Сведения об объектах капитального строительства,  объектах недвижимого имущества</t>
  </si>
  <si>
    <t>Наименование направления инвестирования</t>
  </si>
  <si>
    <t>Код учетной единицы</t>
  </si>
  <si>
    <t>Код вида экономической деятельности по ОКВЭД</t>
  </si>
  <si>
    <t>Наименование единицы измерения</t>
  </si>
  <si>
    <t>Мощность</t>
  </si>
  <si>
    <t>Год
 (планируемый год) начала закупки</t>
  </si>
  <si>
    <t xml:space="preserve">Объем обязательств, подлежащих исполнению за пределами планового периода </t>
  </si>
  <si>
    <t>на  20__ год
(на второй год 
планового периода)</t>
  </si>
  <si>
    <t>Итого по направлению инвестирования</t>
  </si>
  <si>
    <t>9001</t>
  </si>
  <si>
    <t xml:space="preserve">Раздел 11. Обоснования (расчеты) плановых показателей по прочим выплатам
на  20__ год и плановый период 20__ - 20__ годов </t>
  </si>
  <si>
    <t>1. Объем прочих плановых выплат</t>
  </si>
  <si>
    <t>2. Расчет (детализация) объема прочих плановых выплат</t>
  </si>
  <si>
    <t>Уменьшение остатков денежных средств за счет возврата в  бюджет средств субсидии, предоставленной учреждению на финансовое обеспечение выполнения муниципального задания</t>
  </si>
  <si>
    <t>Уменьшение остатков денежных средств за счет возврата в  бюджет средств субсидии, предоставленной учреждению в соответствии с абзацем вторым пункта 1 статьи 78.1 Бюджетного кодекса Российской Федерации</t>
  </si>
  <si>
    <t>Уменьшение остатков денежных средств за счет возврата в  бюджет средств субсидии, предоставленной учреждению на осуществление капитальных вложений</t>
  </si>
  <si>
    <t>Уменьшение остатков денежных средств за счет возврата в  бюджет средств грантов в форме субсидии</t>
  </si>
  <si>
    <t>Уменьшение остатков денежных средств за счет перечисления залоговых платежей, задатков</t>
  </si>
  <si>
    <t>Уменьшение остатков средств при перечислении на депозиты</t>
  </si>
  <si>
    <t>Уменьшение остатков денежных средств за счет перечисления средств в целях предоставления займов (микрозаймов)</t>
  </si>
  <si>
    <t>Прочие выбытия денежных средств</t>
  </si>
  <si>
    <t>Приложение № 2
к Порядку составления и утверждения плана финансово-хозяйственной деятельности муниципального бюджетного (муниципального автономного) учреждения</t>
  </si>
  <si>
    <t>СВЕДЕНИЯ О ПОСТУПЛЕНИЯХ И ВЫПЛАТАХ И ДВИЖЕНИИ ДЕНЕЖНЫХ СРЕДСТВ</t>
  </si>
  <si>
    <t>Код по бюджетной классификации Российской Федерации</t>
  </si>
  <si>
    <t>Февраль
20___г.</t>
  </si>
  <si>
    <t>Март
20___г.</t>
  </si>
  <si>
    <t>Апрель
20___г.</t>
  </si>
  <si>
    <t>Май
20___г.</t>
  </si>
  <si>
    <t>Июнь
20___г.</t>
  </si>
  <si>
    <t>Июль
20___г.</t>
  </si>
  <si>
    <t>Август
20___г.</t>
  </si>
  <si>
    <t>Сентябрь
20___г.</t>
  </si>
  <si>
    <t>Октябрь
20___г.</t>
  </si>
  <si>
    <t>Ноябрь
20___г.</t>
  </si>
  <si>
    <t>Декабрь
20___г.</t>
  </si>
  <si>
    <t xml:space="preserve">Итого </t>
  </si>
  <si>
    <t xml:space="preserve">Остаток на начало текущего финансового года </t>
  </si>
  <si>
    <t>010</t>
  </si>
  <si>
    <t>Поступления текущего года, включенные в  обоснования (расчеты) плановых показателей</t>
  </si>
  <si>
    <t>020</t>
  </si>
  <si>
    <t>Поступления текущего финансового года, не включенные в обоснования (расчеты) плановых показателей, всего</t>
  </si>
  <si>
    <t>030</t>
  </si>
  <si>
    <t>возврат дебиторской задолженности прошлых лет</t>
  </si>
  <si>
    <t>031</t>
  </si>
  <si>
    <t>возмещение ущерба, недостачи</t>
  </si>
  <si>
    <t>032</t>
  </si>
  <si>
    <t>по решению суда, на основании исполнительных документов</t>
  </si>
  <si>
    <t>033</t>
  </si>
  <si>
    <t>Итого поступлений (стр.020 + стр.030)</t>
  </si>
  <si>
    <t>040</t>
  </si>
  <si>
    <t>Выплаты текущего финансового года, включенные в обоснования (расчеты) плановых показателей</t>
  </si>
  <si>
    <t>050</t>
  </si>
  <si>
    <t>Выплаты, не  включенные в обоснования (расчеты) плановых показателей, всего</t>
  </si>
  <si>
    <t>060</t>
  </si>
  <si>
    <t>возврат в бюджет субсидий, грантов в форме субсидии</t>
  </si>
  <si>
    <t>061</t>
  </si>
  <si>
    <t>возмещение ущерба</t>
  </si>
  <si>
    <t>062</t>
  </si>
  <si>
    <t>063</t>
  </si>
  <si>
    <t>штрафы</t>
  </si>
  <si>
    <t>064</t>
  </si>
  <si>
    <t>Итого выплат (стр.050 + стр.060)</t>
  </si>
  <si>
    <t>070</t>
  </si>
  <si>
    <t>Остаток на конец текущего финансового года</t>
  </si>
  <si>
    <t>080</t>
  </si>
  <si>
    <t>Руководитель учреждения 
(уполномоченное лицо учреждения)</t>
  </si>
  <si>
    <t>Наименование поступлений</t>
  </si>
  <si>
    <t>Код бюджетной классификации Российской Федерации</t>
  </si>
  <si>
    <t xml:space="preserve">ВСЕГО </t>
  </si>
  <si>
    <t>Объем финансового обеспечения, руб. (с точностью до двух знаков после запятой-0,00)</t>
  </si>
  <si>
    <t>в том числе</t>
  </si>
  <si>
    <t xml:space="preserve">субсидия на финансовое обеспечение выполнения муниципального задания </t>
  </si>
  <si>
    <t>Субсидии, предоставляемые в соответствии с абзацем вторым пункта 1 статьи 78.1 Бюджетного кодекса Российской Федерации</t>
  </si>
  <si>
    <t xml:space="preserve">Субсидия на осуществление капитальных вложений </t>
  </si>
  <si>
    <t>Поступления от оказания услуг (выполнения работ) на платной основе и от иной приносящей  доход деятельности</t>
  </si>
  <si>
    <t>за счет средств городского бюджета</t>
  </si>
  <si>
    <t>за счет средств областного бюджета</t>
  </si>
  <si>
    <t>за счет средств федерального бюджета</t>
  </si>
  <si>
    <t>из них</t>
  </si>
  <si>
    <t>за счет средств областногобюджета</t>
  </si>
  <si>
    <t>ИТОГО предпринимательская и иная, приносящая доход деятельность</t>
  </si>
  <si>
    <t>Гранты</t>
  </si>
  <si>
    <t xml:space="preserve">плата за оказание услуг (выполнение работ), установленная в предусмотренных законодательством </t>
  </si>
  <si>
    <t>оказание иных платных услуг</t>
  </si>
  <si>
    <t>Аренда</t>
  </si>
  <si>
    <t>Возмещение коммунальных платежей</t>
  </si>
  <si>
    <t>Целевые и безвозмездные поступления</t>
  </si>
  <si>
    <t>5а</t>
  </si>
  <si>
    <t>5.1</t>
  </si>
  <si>
    <t>6а</t>
  </si>
  <si>
    <r>
      <t>6</t>
    </r>
    <r>
      <rPr>
        <sz val="8"/>
        <rFont val="Calibri"/>
        <family val="2"/>
        <charset val="204"/>
      </rPr>
      <t>Б</t>
    </r>
  </si>
  <si>
    <r>
      <t>6</t>
    </r>
    <r>
      <rPr>
        <sz val="10"/>
        <rFont val="Calibri"/>
        <family val="2"/>
        <charset val="204"/>
      </rPr>
      <t>в</t>
    </r>
  </si>
  <si>
    <t>Остатки средств на начало года, в т.ч.</t>
  </si>
  <si>
    <t>на уплату налогов, в качестве объекта налогообложения по которым признается имущество учреждения</t>
  </si>
  <si>
    <t>доходы от штрафов, пеней, иных сумм принудительного изъятия</t>
  </si>
  <si>
    <t>Стипендии</t>
  </si>
  <si>
    <t>Услуги связи</t>
  </si>
  <si>
    <t>Транспортные услуги</t>
  </si>
  <si>
    <t>Коммунальные услуги- всего в том числе:</t>
  </si>
  <si>
    <t>теплоснабжение</t>
  </si>
  <si>
    <t>газоснабжение</t>
  </si>
  <si>
    <t>электроснабжение</t>
  </si>
  <si>
    <t>водопотребление, водоотведение</t>
  </si>
  <si>
    <t>оплата ПДК</t>
  </si>
  <si>
    <t>Арендная плата за пользование имуществом</t>
  </si>
  <si>
    <t>Услуги по содержанию имущества</t>
  </si>
  <si>
    <t>Прочие услуги всего,  в том числе:</t>
  </si>
  <si>
    <t>организация питания</t>
  </si>
  <si>
    <t>Расходы на приобретение нематериальных активов (увеличение стоимости основных средств)</t>
  </si>
  <si>
    <t>Увеличение стоимости материальных запасов -   всего в том числе:</t>
  </si>
  <si>
    <t>в том числе приобретение продуктов питания</t>
  </si>
  <si>
    <t>в том числе приобретение угля, дизтоплива для нужд отопления</t>
  </si>
  <si>
    <t>Остатки средств на конец года, в т.ч.</t>
  </si>
  <si>
    <t>Главный бухгалтер</t>
  </si>
  <si>
    <t>Проверка:</t>
  </si>
  <si>
    <t>из них:
субсидии на финансовое обеспечение выполнения муниципального задания</t>
  </si>
  <si>
    <t>1220</t>
  </si>
  <si>
    <t xml:space="preserve">       доходы от оказания платных услуг</t>
  </si>
  <si>
    <t xml:space="preserve">       гранты в форме субсидий из бюджетов бюджетной системы Российской Федерации</t>
  </si>
  <si>
    <t xml:space="preserve">      прочие доходы</t>
  </si>
  <si>
    <t>1430</t>
  </si>
  <si>
    <t xml:space="preserve">      доходы от операций с активами</t>
  </si>
  <si>
    <t>7. Детализированные плановые показатели по поступлениям и выплатам на 1 год планового периода</t>
  </si>
  <si>
    <t xml:space="preserve">  в том числе:                                                                                         налог на прибыль</t>
  </si>
  <si>
    <t>налог на добавленную стоимость</t>
  </si>
  <si>
    <t>прочие налоги, уменьшающие доход</t>
  </si>
  <si>
    <t>Выплаты, уменьшающие доход, всего</t>
  </si>
  <si>
    <t>ИТОГО (стр.0001+стр.1000-стр.3000)</t>
  </si>
  <si>
    <t>Перечисление международным организациям</t>
  </si>
  <si>
    <t xml:space="preserve">из них:
налог на имущество организаций </t>
  </si>
  <si>
    <t>земельный налог</t>
  </si>
  <si>
    <t>прочие налоги, сборы (транспортный)</t>
  </si>
  <si>
    <t>*  КОСГУ 290 (например грамоты, кубки, медали для награждения)</t>
  </si>
  <si>
    <t>расходы на закупку товаров, работ, услуг, всего</t>
  </si>
  <si>
    <t>прочее (септик, ТКО)</t>
  </si>
  <si>
    <t>Прочие расходы  (расходы на закупку товаров, работ, услуг)*</t>
  </si>
  <si>
    <t>Прочие выплаты, всего:</t>
  </si>
  <si>
    <t>Комитет по образованию АГО "Город Калининград"</t>
  </si>
  <si>
    <t>20</t>
  </si>
  <si>
    <t>21</t>
  </si>
  <si>
    <t>22</t>
  </si>
  <si>
    <t xml:space="preserve">Раздел 1. Обоснования (расчеты) плановых показателей поступлений доходов от собственности
на  2020 год и плановый период 2021 - 2022 годов </t>
  </si>
  <si>
    <t>«09» января 2020г.</t>
  </si>
  <si>
    <t>на 2020 г. и плановый период 2021  - 20 22 годов</t>
  </si>
  <si>
    <t>НА 20 20 ФИНАНСОВЫЙ ГОД</t>
  </si>
  <si>
    <t>«09_» _января_ 20 20 г.</t>
  </si>
  <si>
    <t>на  2020 год
(текущий 
финансовый год)</t>
  </si>
  <si>
    <t>на  2021 год 
(первый год 
планового периода)</t>
  </si>
  <si>
    <t>на  2022 год 
(второй год 
планового периода)</t>
  </si>
  <si>
    <t>на  2020 год
(текущий финансовый год)</t>
  </si>
  <si>
    <t>на  2021 год
(первый год планового периода)</t>
  </si>
  <si>
    <t>на  2022 год
(второй год планового периода)</t>
  </si>
  <si>
    <t>68-74-28</t>
  </si>
  <si>
    <t>«09» _января_ 20 20 г.</t>
  </si>
  <si>
    <t xml:space="preserve">Раздел 2. Обоснования (расчеты) плановых показателей поступлений доходов от оказания услуг, работ, компенсации затрат учреждения
на  2020 год и плановый период 2021 - 2022 годов </t>
  </si>
  <si>
    <t>на  2020 год
(текущий
финансовый год)</t>
  </si>
  <si>
    <t>на  2021_ год 
(первый год 
планового периода)</t>
  </si>
  <si>
    <t>«09» января_ 2020 г.</t>
  </si>
  <si>
    <t>«_09_»января 2020 г.</t>
  </si>
  <si>
    <t xml:space="preserve">Раздел 6. Обоснования (расчеты) плановых показателей поступлений доходов от операций с активами
на  2020 год и плановый период 2021 - 2022 годов </t>
  </si>
  <si>
    <t>0</t>
  </si>
  <si>
    <t>«09_» января_ 20 20 г.</t>
  </si>
  <si>
    <t>на  2020 год
(очередной 
финансовый год)</t>
  </si>
  <si>
    <t>на  2022год 
(второй год 
планового периода)</t>
  </si>
  <si>
    <t>«_09_» _января_ 20 20 г.</t>
  </si>
  <si>
    <t>Январь
2020_ г.</t>
  </si>
  <si>
    <t>Раздел 1. Обоснования (расчеты) плановых показателей выплат по  
фонду оплаты труда работникам учреждения 
на  2020 год и плановый период 2021 - 2022 годов</t>
  </si>
  <si>
    <t>«09_» _января__ 20 20 г.</t>
  </si>
  <si>
    <t>Раздел 2. Обоснования (расчеты) плановых показателей по иным выплатам персоналу, за исключением фонда оплаты труда, 
на  2020 год и плановый период 2021 - 2022 годов</t>
  </si>
  <si>
    <t>на  2020 год (текущий финансовый год)</t>
  </si>
  <si>
    <t>на  2021 год (первый год планового периода)</t>
  </si>
  <si>
    <t>на  2022 год (второй год планового периода)</t>
  </si>
  <si>
    <t>на  2022_ год (второй год планового периода)</t>
  </si>
  <si>
    <t>50</t>
  </si>
  <si>
    <t>«_09_» _января__ 20 20 г.</t>
  </si>
  <si>
    <t xml:space="preserve">Раздел 10. Обоснования (расчеты) плановых показателей выплат по расходам на осуществление капитальных вложений
на  2020 год и плановый период 2021 - 2022 годов </t>
  </si>
  <si>
    <t xml:space="preserve">Главный бухгалтер </t>
  </si>
  <si>
    <t>«_09_» _января_ 2020 г.</t>
  </si>
  <si>
    <t>на 09 января 2020 г.</t>
  </si>
  <si>
    <t>на 2020 год (текущий финансовый год)</t>
  </si>
  <si>
    <t>на 2021 год (первый год планового периода)</t>
  </si>
  <si>
    <t>на 2022 год (второй год планового периода)</t>
  </si>
  <si>
    <t>Предоставление абонентской линии</t>
  </si>
  <si>
    <t>Доступ в сеть Интернет</t>
  </si>
  <si>
    <t>Соединения</t>
  </si>
  <si>
    <t>04</t>
  </si>
  <si>
    <t>05</t>
  </si>
  <si>
    <t>06</t>
  </si>
  <si>
    <t xml:space="preserve">Водопотребление, </t>
  </si>
  <si>
    <t>Водоотведение</t>
  </si>
  <si>
    <t>Электроэнергия</t>
  </si>
  <si>
    <t>Тепловая энергия</t>
  </si>
  <si>
    <t>Оплата ПДК</t>
  </si>
  <si>
    <t>Санитарно-технические работы</t>
  </si>
  <si>
    <t xml:space="preserve">Содержание общего имущества по договору на управление многоквартирным домом  </t>
  </si>
  <si>
    <t>Техническое обслуживание систем передачи сигнала о пожаре на пульт МЧС</t>
  </si>
  <si>
    <t>Техническое обслуживание пожарной сигнализации</t>
  </si>
  <si>
    <t>Вывоз ТБО</t>
  </si>
  <si>
    <t>Дератизация</t>
  </si>
  <si>
    <t>Техническое обслуживание охранной сигнализации</t>
  </si>
  <si>
    <t>Техобслуживание УАПС (оповещение о пожаре)</t>
  </si>
  <si>
    <t xml:space="preserve">Промывка системы отопления </t>
  </si>
  <si>
    <t xml:space="preserve">Проверка узла учета тепловой энергии </t>
  </si>
  <si>
    <t>07</t>
  </si>
  <si>
    <t>08</t>
  </si>
  <si>
    <t>09</t>
  </si>
  <si>
    <t>12</t>
  </si>
  <si>
    <t>13</t>
  </si>
  <si>
    <t>14</t>
  </si>
  <si>
    <t>15</t>
  </si>
  <si>
    <t>Услуги по предоставлению хостинга</t>
  </si>
  <si>
    <t>Приобретение сертификата ПО Аверс</t>
  </si>
  <si>
    <t>Охрана объекта (тревожная кнопка)</t>
  </si>
  <si>
    <t>Снятие показаний с теплового счетчика</t>
  </si>
  <si>
    <t>Сопровождение программы 1С-Бухгалтерия, Зарплата-Камин</t>
  </si>
  <si>
    <t>Размещение объявления в прессе</t>
  </si>
  <si>
    <t>Оплата за изготовление сертификата ключей</t>
  </si>
  <si>
    <t>Ежегодный медосмотр работников</t>
  </si>
  <si>
    <t>Прохождение санминимума сотрудников</t>
  </si>
  <si>
    <t>Лицензия на использование информационной базы "Консультант+"</t>
  </si>
  <si>
    <t>Обследование помещений для лицензирования</t>
  </si>
  <si>
    <t xml:space="preserve">Обучение по программе пожарно-технического минимума </t>
  </si>
  <si>
    <t>Разработка программы энегосбережения</t>
  </si>
  <si>
    <t>Права использования СБИС</t>
  </si>
  <si>
    <t>Прохождение профподготовки</t>
  </si>
  <si>
    <t>«29» __января__ 20 20 г.</t>
  </si>
  <si>
    <t>на  2020 год                          
(текущий финансовый год)</t>
  </si>
  <si>
    <t>на  2021 год                          
(первый год
 планового периода)</t>
  </si>
  <si>
    <t>на  2022 год                          
(второй год планового периода)</t>
  </si>
  <si>
    <t>на  2022 год                          
(второй год
 планового периода)</t>
  </si>
  <si>
    <t>Гл.бухгалтер</t>
  </si>
  <si>
    <t>«_09_» __января_ 20 20 г.</t>
  </si>
  <si>
    <t xml:space="preserve">на  2020 год
(текущий 
финансовый год) </t>
  </si>
  <si>
    <t>«_09_» __января___ 20 20 г.</t>
  </si>
  <si>
    <t>на  2021 год 
(первый год планового периода)</t>
  </si>
  <si>
    <t>на  2022 год 
(второй год планового периода)</t>
  </si>
  <si>
    <t>Тихонова Ольга Михайловна</t>
  </si>
  <si>
    <t>Заведующий</t>
  </si>
  <si>
    <t>Тихонова О.М.</t>
  </si>
  <si>
    <t>Шаповалова Д.В.</t>
  </si>
  <si>
    <t>от «09»января 2020 г.²</t>
  </si>
  <si>
    <t>муниципальное автономное дошкольное образовательное учреждение центр развития ребёнка - детский сад №77</t>
  </si>
  <si>
    <t>+79052481532</t>
  </si>
  <si>
    <t xml:space="preserve">Раздел 6. Обоснования (расчеты) плановых показателей выплат по расходам
на уплату налогов, сборов и иных платежей
на  2020 год и плановый период 2021 - 2022 годов </t>
  </si>
  <si>
    <t>«09» января 2020 г.</t>
  </si>
</sst>
</file>

<file path=xl/styles.xml><?xml version="1.0" encoding="utf-8"?>
<styleSheet xmlns="http://schemas.openxmlformats.org/spreadsheetml/2006/main">
  <numFmts count="2">
    <numFmt numFmtId="164" formatCode="_-* #,##0.00\ _₽_-;\-* #,##0.00\ _₽_-;_-* &quot;-&quot;??\ _₽_-;_-@_-"/>
    <numFmt numFmtId="165" formatCode="0000"/>
  </numFmts>
  <fonts count="80">
    <font>
      <sz val="10"/>
      <name val="Arial Cyr"/>
      <charset val="204"/>
    </font>
    <font>
      <sz val="11"/>
      <color theme="1"/>
      <name val="Calibri"/>
      <family val="2"/>
      <charset val="204"/>
      <scheme val="minor"/>
    </font>
    <font>
      <sz val="8"/>
      <name val="Times New Roman"/>
      <family val="1"/>
      <charset val="204"/>
    </font>
    <font>
      <sz val="10"/>
      <name val="Times New Roman"/>
      <family val="1"/>
      <charset val="204"/>
    </font>
    <font>
      <sz val="12"/>
      <name val="Times New Roman"/>
      <family val="1"/>
      <charset val="204"/>
    </font>
    <font>
      <b/>
      <sz val="12"/>
      <name val="Times New Roman"/>
      <family val="1"/>
      <charset val="204"/>
    </font>
    <font>
      <vertAlign val="superscript"/>
      <sz val="12"/>
      <name val="Times New Roman"/>
      <family val="1"/>
      <charset val="204"/>
    </font>
    <font>
      <sz val="12"/>
      <name val="Arial Cyr"/>
      <charset val="204"/>
    </font>
    <font>
      <b/>
      <vertAlign val="superscript"/>
      <sz val="12"/>
      <name val="Times New Roman"/>
      <family val="1"/>
      <charset val="204"/>
    </font>
    <font>
      <vertAlign val="superscript"/>
      <sz val="10"/>
      <name val="Times New Roman"/>
      <family val="1"/>
      <charset val="204"/>
    </font>
    <font>
      <sz val="10"/>
      <color indexed="9"/>
      <name val="Times New Roman"/>
      <family val="1"/>
      <charset val="204"/>
    </font>
    <font>
      <sz val="12"/>
      <color indexed="9"/>
      <name val="Times New Roman"/>
      <family val="1"/>
      <charset val="204"/>
    </font>
    <font>
      <sz val="10"/>
      <name val="Arial Cyr"/>
      <charset val="204"/>
    </font>
    <font>
      <sz val="10"/>
      <name val="Arial"/>
      <family val="2"/>
      <charset val="204"/>
    </font>
    <font>
      <vertAlign val="superscript"/>
      <sz val="14"/>
      <color theme="1"/>
      <name val="Times New Roman"/>
      <family val="1"/>
      <charset val="204"/>
    </font>
    <font>
      <vertAlign val="superscript"/>
      <sz val="16"/>
      <color theme="1"/>
      <name val="Times New Roman"/>
      <family val="1"/>
      <charset val="204"/>
    </font>
    <font>
      <vertAlign val="superscript"/>
      <sz val="12"/>
      <color theme="1"/>
      <name val="Times New Roman"/>
      <family val="1"/>
      <charset val="204"/>
    </font>
    <font>
      <sz val="12"/>
      <name val="Times New Roman"/>
      <family val="2"/>
      <charset val="204"/>
    </font>
    <font>
      <sz val="12"/>
      <name val="Calibri"/>
      <family val="2"/>
      <scheme val="minor"/>
    </font>
    <font>
      <sz val="12"/>
      <name val="Arial"/>
      <family val="2"/>
      <charset val="204"/>
    </font>
    <font>
      <u/>
      <sz val="12"/>
      <name val="Times New Roman"/>
      <family val="1"/>
      <charset val="204"/>
    </font>
    <font>
      <sz val="12"/>
      <color theme="1"/>
      <name val="Calibri"/>
      <family val="2"/>
      <charset val="204"/>
      <scheme val="minor"/>
    </font>
    <font>
      <sz val="12"/>
      <color rgb="FF0000FF"/>
      <name val="Times New Roman"/>
      <family val="1"/>
      <charset val="204"/>
    </font>
    <font>
      <vertAlign val="superscript"/>
      <sz val="16"/>
      <name val="Times New Roman"/>
      <family val="1"/>
      <charset val="204"/>
    </font>
    <font>
      <b/>
      <sz val="12"/>
      <name val="Times New Roman"/>
      <family val="2"/>
      <charset val="204"/>
    </font>
    <font>
      <sz val="12"/>
      <color theme="1"/>
      <name val="Times New Roman"/>
      <family val="1"/>
      <charset val="204"/>
    </font>
    <font>
      <b/>
      <sz val="12"/>
      <color theme="1"/>
      <name val="Times New Roman"/>
      <family val="1"/>
      <charset val="204"/>
    </font>
    <font>
      <sz val="11"/>
      <name val="Times New Roman"/>
      <family val="1"/>
      <charset val="204"/>
    </font>
    <font>
      <sz val="11"/>
      <name val="Arial"/>
      <family val="2"/>
      <charset val="204"/>
    </font>
    <font>
      <b/>
      <sz val="16"/>
      <name val="Times New Roman"/>
      <family val="1"/>
      <charset val="204"/>
    </font>
    <font>
      <sz val="16"/>
      <name val="Times New Roman"/>
      <family val="1"/>
      <charset val="204"/>
    </font>
    <font>
      <sz val="15"/>
      <name val="Times New Roman"/>
      <family val="1"/>
      <charset val="204"/>
    </font>
    <font>
      <sz val="16"/>
      <name val="Arial"/>
      <family val="2"/>
      <charset val="204"/>
    </font>
    <font>
      <b/>
      <sz val="9"/>
      <color indexed="81"/>
      <name val="Tahoma"/>
      <family val="2"/>
      <charset val="204"/>
    </font>
    <font>
      <sz val="9"/>
      <color indexed="81"/>
      <name val="Tahoma"/>
      <family val="2"/>
      <charset val="204"/>
    </font>
    <font>
      <vertAlign val="superscript"/>
      <sz val="14"/>
      <name val="Times New Roman"/>
      <family val="1"/>
      <charset val="204"/>
    </font>
    <font>
      <sz val="10"/>
      <name val="Times New Roman"/>
      <family val="2"/>
      <charset val="204"/>
    </font>
    <font>
      <i/>
      <sz val="12"/>
      <name val="Times New Roman"/>
      <family val="1"/>
      <charset val="204"/>
    </font>
    <font>
      <sz val="16"/>
      <name val="Times New Roman"/>
      <family val="2"/>
      <charset val="204"/>
    </font>
    <font>
      <sz val="16"/>
      <color theme="1"/>
      <name val="Times New Roman"/>
      <family val="1"/>
      <charset val="204"/>
    </font>
    <font>
      <b/>
      <sz val="16"/>
      <name val="Times New Roman"/>
      <family val="2"/>
      <charset val="204"/>
    </font>
    <font>
      <b/>
      <sz val="16"/>
      <color theme="1"/>
      <name val="Times New Roman"/>
      <family val="1"/>
      <charset val="204"/>
    </font>
    <font>
      <sz val="16"/>
      <name val="Calibri"/>
      <family val="2"/>
      <charset val="204"/>
      <scheme val="minor"/>
    </font>
    <font>
      <sz val="16"/>
      <color theme="1"/>
      <name val="Calibri"/>
      <family val="2"/>
      <charset val="204"/>
      <scheme val="minor"/>
    </font>
    <font>
      <sz val="12"/>
      <color theme="1"/>
      <name val="Calibri"/>
      <family val="2"/>
      <scheme val="minor"/>
    </font>
    <font>
      <b/>
      <sz val="14"/>
      <color theme="1"/>
      <name val="Times New Roman"/>
      <family val="1"/>
      <charset val="204"/>
    </font>
    <font>
      <sz val="14"/>
      <color theme="1"/>
      <name val="Calibri"/>
      <family val="2"/>
      <scheme val="minor"/>
    </font>
    <font>
      <sz val="14"/>
      <name val="Times New Roman"/>
      <family val="1"/>
      <charset val="204"/>
    </font>
    <font>
      <sz val="10"/>
      <color theme="1"/>
      <name val="Times New Roman"/>
      <family val="1"/>
      <charset val="204"/>
    </font>
    <font>
      <sz val="14"/>
      <color theme="1"/>
      <name val="Times New Roman"/>
      <family val="2"/>
      <charset val="204"/>
    </font>
    <font>
      <sz val="11"/>
      <color theme="1"/>
      <name val="Calibri"/>
      <family val="2"/>
      <scheme val="minor"/>
    </font>
    <font>
      <b/>
      <sz val="18"/>
      <color theme="1"/>
      <name val="Calibri"/>
      <family val="2"/>
      <charset val="204"/>
      <scheme val="minor"/>
    </font>
    <font>
      <sz val="18"/>
      <color theme="1"/>
      <name val="Times New Roman"/>
      <family val="2"/>
      <charset val="204"/>
    </font>
    <font>
      <b/>
      <sz val="16"/>
      <color theme="1"/>
      <name val="Calibri"/>
      <family val="2"/>
      <charset val="204"/>
      <scheme val="minor"/>
    </font>
    <font>
      <b/>
      <sz val="11"/>
      <name val="Arial Cyr"/>
      <charset val="204"/>
    </font>
    <font>
      <b/>
      <sz val="11"/>
      <name val="Arial Black"/>
      <family val="2"/>
      <charset val="204"/>
    </font>
    <font>
      <sz val="11"/>
      <name val="Arial Cyr"/>
      <charset val="204"/>
    </font>
    <font>
      <sz val="9"/>
      <name val="Calibri"/>
      <family val="2"/>
      <charset val="204"/>
      <scheme val="minor"/>
    </font>
    <font>
      <sz val="8"/>
      <name val="Calibri"/>
      <family val="2"/>
      <charset val="204"/>
    </font>
    <font>
      <sz val="10"/>
      <name val="Calibri"/>
      <family val="2"/>
      <charset val="204"/>
    </font>
    <font>
      <b/>
      <sz val="9"/>
      <color theme="1"/>
      <name val="Calibri"/>
      <family val="2"/>
      <charset val="204"/>
      <scheme val="minor"/>
    </font>
    <font>
      <sz val="9"/>
      <name val="Times New Roman"/>
      <family val="1"/>
      <charset val="204"/>
    </font>
    <font>
      <b/>
      <sz val="14"/>
      <name val="Arial Narrow"/>
      <family val="2"/>
      <charset val="204"/>
    </font>
    <font>
      <sz val="14"/>
      <name val="Arial Narrow"/>
      <family val="2"/>
      <charset val="204"/>
    </font>
    <font>
      <sz val="14"/>
      <name val="Calibri"/>
      <family val="2"/>
      <charset val="204"/>
      <scheme val="minor"/>
    </font>
    <font>
      <sz val="12"/>
      <name val="Arial Narrow"/>
      <family val="2"/>
      <charset val="204"/>
    </font>
    <font>
      <sz val="9"/>
      <color theme="1"/>
      <name val="Times New Roman"/>
      <family val="1"/>
      <charset val="204"/>
    </font>
    <font>
      <b/>
      <sz val="12"/>
      <color theme="1"/>
      <name val="Calibri"/>
      <family val="2"/>
      <charset val="204"/>
      <scheme val="minor"/>
    </font>
    <font>
      <sz val="11"/>
      <color indexed="8"/>
      <name val="Calibri"/>
      <family val="2"/>
      <charset val="204"/>
    </font>
    <font>
      <b/>
      <sz val="12"/>
      <name val="Arial Narrow"/>
      <family val="2"/>
      <charset val="204"/>
    </font>
    <font>
      <sz val="18"/>
      <color theme="1"/>
      <name val="Calibri"/>
      <family val="2"/>
      <charset val="204"/>
      <scheme val="minor"/>
    </font>
    <font>
      <sz val="16"/>
      <color indexed="8"/>
      <name val="Calibri"/>
      <family val="2"/>
    </font>
    <font>
      <sz val="11"/>
      <color rgb="FFFF0000"/>
      <name val="Times New Roman"/>
      <family val="2"/>
      <charset val="204"/>
    </font>
    <font>
      <sz val="11"/>
      <color rgb="FFFF0000"/>
      <name val="Calibri"/>
      <family val="2"/>
      <scheme val="minor"/>
    </font>
    <font>
      <b/>
      <sz val="14"/>
      <name val="Calibri"/>
      <family val="2"/>
      <charset val="204"/>
      <scheme val="minor"/>
    </font>
    <font>
      <sz val="11"/>
      <color indexed="8"/>
      <name val="Times New Roman"/>
      <family val="2"/>
      <charset val="204"/>
    </font>
    <font>
      <sz val="10"/>
      <color indexed="8"/>
      <name val="Times New Roman"/>
      <family val="1"/>
      <charset val="204"/>
    </font>
    <font>
      <sz val="10"/>
      <color indexed="8"/>
      <name val="Times New Roman"/>
      <family val="2"/>
      <charset val="204"/>
    </font>
    <font>
      <sz val="11"/>
      <color theme="1"/>
      <name val="Times New Roman"/>
      <family val="1"/>
      <charset val="204"/>
    </font>
    <font>
      <sz val="16"/>
      <color rgb="FFFF0000"/>
      <name val="Times New Roman"/>
      <family val="1"/>
      <charset val="204"/>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3" tint="0.79998168889431442"/>
        <bgColor indexed="64"/>
      </patternFill>
    </fill>
  </fills>
  <borders count="6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medium">
        <color indexed="64"/>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s>
  <cellStyleXfs count="6">
    <xf numFmtId="0" fontId="0" fillId="0" borderId="0"/>
    <xf numFmtId="164" fontId="12" fillId="0" borderId="0" applyFont="0" applyFill="0" applyBorder="0" applyAlignment="0" applyProtection="0"/>
    <xf numFmtId="0" fontId="13" fillId="0" borderId="0"/>
    <xf numFmtId="0" fontId="1" fillId="0" borderId="0"/>
    <xf numFmtId="0" fontId="50" fillId="0" borderId="0"/>
    <xf numFmtId="0" fontId="75" fillId="0" borderId="0"/>
  </cellStyleXfs>
  <cellXfs count="1211">
    <xf numFmtId="0" fontId="0" fillId="0" borderId="0" xfId="0"/>
    <xf numFmtId="0" fontId="3" fillId="0" borderId="0" xfId="0" applyNumberFormat="1" applyFont="1" applyBorder="1" applyAlignment="1">
      <alignment horizontal="justify" vertical="center"/>
    </xf>
    <xf numFmtId="0" fontId="4" fillId="0" borderId="0" xfId="0" applyNumberFormat="1" applyFont="1" applyBorder="1" applyAlignment="1">
      <alignment horizontal="left" vertical="top" wrapText="1"/>
    </xf>
    <xf numFmtId="0" fontId="5" fillId="0" borderId="0" xfId="0" applyNumberFormat="1" applyFont="1" applyBorder="1" applyAlignment="1">
      <alignment horizontal="left"/>
    </xf>
    <xf numFmtId="0" fontId="5" fillId="0" borderId="0" xfId="0" applyNumberFormat="1" applyFont="1" applyBorder="1" applyAlignment="1"/>
    <xf numFmtId="0" fontId="4" fillId="0" borderId="0" xfId="0" applyNumberFormat="1" applyFont="1" applyBorder="1" applyAlignment="1"/>
    <xf numFmtId="0" fontId="4" fillId="0" borderId="0" xfId="0" applyNumberFormat="1" applyFont="1" applyBorder="1" applyAlignment="1">
      <alignment horizontal="left"/>
    </xf>
    <xf numFmtId="0" fontId="4" fillId="0" borderId="0" xfId="0" applyNumberFormat="1" applyFont="1" applyBorder="1" applyAlignment="1">
      <alignment horizontal="right"/>
    </xf>
    <xf numFmtId="49" fontId="4" fillId="0" borderId="0" xfId="0" applyNumberFormat="1" applyFont="1" applyBorder="1" applyAlignment="1">
      <alignment horizontal="left"/>
    </xf>
    <xf numFmtId="49" fontId="4" fillId="0" borderId="0" xfId="0" applyNumberFormat="1" applyFont="1" applyBorder="1" applyAlignment="1">
      <alignment horizontal="center"/>
    </xf>
    <xf numFmtId="0" fontId="3" fillId="0" borderId="0" xfId="0" applyNumberFormat="1" applyFont="1" applyBorder="1" applyAlignment="1">
      <alignment horizontal="left" vertical="center" indent="2"/>
    </xf>
    <xf numFmtId="0" fontId="4" fillId="0" borderId="0" xfId="0" applyNumberFormat="1" applyFont="1" applyBorder="1" applyAlignment="1">
      <alignment horizontal="center" vertical="top"/>
    </xf>
    <xf numFmtId="0" fontId="4" fillId="0" borderId="0" xfId="0" applyNumberFormat="1" applyFont="1" applyBorder="1" applyAlignment="1">
      <alignment horizontal="justify" vertical="center"/>
    </xf>
    <xf numFmtId="2" fontId="11" fillId="0" borderId="0" xfId="0" applyNumberFormat="1" applyFont="1" applyBorder="1" applyAlignment="1">
      <alignment vertical="center" wrapText="1"/>
    </xf>
    <xf numFmtId="49" fontId="11" fillId="0" borderId="0" xfId="0" applyNumberFormat="1" applyFont="1" applyBorder="1" applyAlignment="1">
      <alignment vertical="center" wrapText="1"/>
    </xf>
    <xf numFmtId="0" fontId="2" fillId="0" borderId="0" xfId="0" applyNumberFormat="1" applyFont="1" applyBorder="1" applyAlignment="1">
      <alignment horizontal="left" vertical="center"/>
    </xf>
    <xf numFmtId="0" fontId="4" fillId="2" borderId="0" xfId="0" applyNumberFormat="1" applyFont="1" applyFill="1" applyBorder="1" applyAlignment="1">
      <alignment horizontal="left"/>
    </xf>
    <xf numFmtId="0" fontId="4" fillId="2" borderId="0" xfId="0" applyNumberFormat="1" applyFont="1" applyFill="1" applyBorder="1" applyAlignment="1">
      <alignment wrapText="1"/>
    </xf>
    <xf numFmtId="0" fontId="5" fillId="2" borderId="0" xfId="0" applyNumberFormat="1" applyFont="1" applyFill="1" applyBorder="1" applyAlignment="1">
      <alignment wrapText="1"/>
    </xf>
    <xf numFmtId="0" fontId="4" fillId="2" borderId="0" xfId="0" applyNumberFormat="1" applyFont="1" applyFill="1" applyBorder="1" applyAlignment="1"/>
    <xf numFmtId="0" fontId="16" fillId="2" borderId="0" xfId="2" applyFont="1" applyFill="1" applyBorder="1" applyAlignment="1">
      <alignment vertical="center"/>
    </xf>
    <xf numFmtId="0" fontId="17" fillId="2" borderId="0" xfId="0" applyFont="1" applyFill="1"/>
    <xf numFmtId="0" fontId="5" fillId="2" borderId="0" xfId="0" applyFont="1" applyFill="1" applyAlignment="1">
      <alignment vertical="center"/>
    </xf>
    <xf numFmtId="0" fontId="4" fillId="2" borderId="0" xfId="0" applyFont="1" applyFill="1" applyAlignment="1">
      <alignment vertical="center"/>
    </xf>
    <xf numFmtId="0" fontId="4" fillId="2" borderId="0" xfId="0" applyFont="1" applyFill="1" applyBorder="1" applyAlignment="1">
      <alignment vertical="center"/>
    </xf>
    <xf numFmtId="0" fontId="4" fillId="2" borderId="0" xfId="0" applyFont="1" applyFill="1"/>
    <xf numFmtId="49" fontId="4" fillId="2" borderId="0" xfId="0" applyNumberFormat="1" applyFont="1" applyFill="1"/>
    <xf numFmtId="0" fontId="4" fillId="2" borderId="0" xfId="0" applyFont="1" applyFill="1" applyBorder="1"/>
    <xf numFmtId="0" fontId="17" fillId="2" borderId="0" xfId="0" applyFont="1" applyFill="1" applyBorder="1"/>
    <xf numFmtId="0" fontId="5" fillId="2" borderId="0" xfId="0" applyFont="1" applyFill="1" applyBorder="1" applyAlignment="1">
      <alignment horizontal="left" vertical="center" wrapText="1"/>
    </xf>
    <xf numFmtId="0" fontId="18" fillId="2" borderId="0" xfId="0" applyFont="1" applyFill="1" applyBorder="1"/>
    <xf numFmtId="0" fontId="4" fillId="2" borderId="0" xfId="0" applyFont="1" applyFill="1" applyBorder="1" applyAlignment="1">
      <alignment vertical="center" wrapText="1"/>
    </xf>
    <xf numFmtId="0" fontId="18" fillId="2" borderId="0" xfId="0" applyFont="1" applyFill="1"/>
    <xf numFmtId="0" fontId="4" fillId="2" borderId="0" xfId="0" applyFont="1" applyFill="1" applyBorder="1" applyAlignment="1">
      <alignment vertical="center" textRotation="90" wrapText="1"/>
    </xf>
    <xf numFmtId="0" fontId="5" fillId="2" borderId="0" xfId="0" applyFont="1" applyFill="1" applyBorder="1" applyAlignment="1">
      <alignment vertical="center"/>
    </xf>
    <xf numFmtId="0" fontId="5" fillId="2" borderId="0" xfId="0" applyFont="1" applyFill="1" applyBorder="1" applyAlignment="1">
      <alignment horizontal="right" vertical="center"/>
    </xf>
    <xf numFmtId="0" fontId="4" fillId="2" borderId="0" xfId="0" applyFont="1" applyFill="1" applyBorder="1" applyAlignment="1">
      <alignment horizontal="right" vertical="center"/>
    </xf>
    <xf numFmtId="0" fontId="4" fillId="2" borderId="0" xfId="0" applyFont="1" applyFill="1" applyBorder="1" applyAlignment="1">
      <alignment horizontal="center"/>
    </xf>
    <xf numFmtId="0" fontId="4" fillId="2" borderId="0" xfId="0" applyFont="1" applyFill="1" applyBorder="1" applyAlignment="1">
      <alignment horizontal="center" wrapText="1"/>
    </xf>
    <xf numFmtId="0" fontId="5" fillId="0" borderId="0" xfId="0" applyFont="1" applyFill="1" applyBorder="1" applyAlignment="1">
      <alignment horizontal="left" vertical="center" wrapText="1"/>
    </xf>
    <xf numFmtId="0" fontId="5" fillId="2" borderId="0" xfId="0" applyFont="1" applyFill="1" applyBorder="1" applyAlignment="1">
      <alignment horizontal="right" vertical="center" wrapText="1"/>
    </xf>
    <xf numFmtId="0" fontId="4" fillId="2" borderId="0" xfId="0" applyFont="1" applyFill="1" applyBorder="1" applyAlignment="1">
      <alignment horizontal="center" vertical="center" wrapText="1"/>
    </xf>
    <xf numFmtId="0" fontId="4" fillId="2" borderId="0" xfId="0" applyFont="1" applyFill="1" applyBorder="1" applyAlignment="1">
      <alignment horizontal="center" vertical="center"/>
    </xf>
    <xf numFmtId="0" fontId="19" fillId="2" borderId="0" xfId="0" applyFont="1" applyFill="1" applyAlignment="1">
      <alignment horizontal="left"/>
    </xf>
    <xf numFmtId="0" fontId="4" fillId="2" borderId="0" xfId="0" applyFont="1" applyFill="1" applyAlignment="1">
      <alignment horizontal="left"/>
    </xf>
    <xf numFmtId="0" fontId="4" fillId="2" borderId="0" xfId="0" applyFont="1" applyFill="1" applyBorder="1" applyAlignment="1"/>
    <xf numFmtId="0" fontId="4" fillId="2" borderId="6" xfId="0" applyFont="1" applyFill="1" applyBorder="1" applyAlignment="1"/>
    <xf numFmtId="0" fontId="4" fillId="2" borderId="0" xfId="2" applyFont="1" applyFill="1"/>
    <xf numFmtId="0" fontId="4" fillId="2" borderId="0" xfId="0" applyFont="1" applyFill="1" applyAlignment="1">
      <alignment horizontal="left" vertical="top"/>
    </xf>
    <xf numFmtId="0" fontId="4" fillId="2" borderId="0" xfId="0" applyFont="1" applyFill="1" applyAlignment="1">
      <alignment vertical="top"/>
    </xf>
    <xf numFmtId="0" fontId="4" fillId="2" borderId="0" xfId="0" applyFont="1" applyFill="1" applyBorder="1" applyAlignment="1">
      <alignment vertical="top"/>
    </xf>
    <xf numFmtId="0" fontId="4" fillId="2" borderId="6" xfId="0" applyFont="1" applyFill="1" applyBorder="1" applyAlignment="1">
      <alignment vertical="top"/>
    </xf>
    <xf numFmtId="0" fontId="4" fillId="2" borderId="0" xfId="0" applyFont="1" applyFill="1" applyBorder="1" applyAlignment="1">
      <alignment horizontal="center" vertical="top"/>
    </xf>
    <xf numFmtId="0" fontId="5" fillId="2" borderId="0" xfId="0" applyFont="1" applyFill="1" applyAlignment="1">
      <alignment horizontal="left" vertical="center"/>
    </xf>
    <xf numFmtId="0" fontId="17" fillId="2" borderId="0" xfId="0" applyFont="1" applyFill="1" applyAlignment="1">
      <alignment horizontal="left" vertical="center"/>
    </xf>
    <xf numFmtId="0" fontId="17" fillId="0" borderId="0" xfId="0" applyFont="1" applyFill="1" applyBorder="1"/>
    <xf numFmtId="0" fontId="17" fillId="0" borderId="0" xfId="0" applyFont="1" applyFill="1"/>
    <xf numFmtId="0" fontId="18" fillId="0" borderId="0" xfId="0" applyFont="1" applyFill="1" applyBorder="1"/>
    <xf numFmtId="0" fontId="18" fillId="0" borderId="0" xfId="0" applyFont="1" applyFill="1"/>
    <xf numFmtId="0" fontId="4" fillId="2" borderId="6" xfId="0" applyFont="1" applyFill="1" applyBorder="1" applyAlignment="1">
      <alignment horizontal="left"/>
    </xf>
    <xf numFmtId="0" fontId="4" fillId="2" borderId="0" xfId="0" applyFont="1" applyFill="1" applyBorder="1" applyAlignment="1">
      <alignment vertical="top" wrapText="1"/>
    </xf>
    <xf numFmtId="0" fontId="19" fillId="2" borderId="0" xfId="0" applyFont="1" applyFill="1" applyBorder="1" applyAlignment="1">
      <alignment horizontal="left"/>
    </xf>
    <xf numFmtId="0" fontId="4" fillId="2" borderId="0" xfId="0" applyFont="1" applyFill="1" applyAlignment="1"/>
    <xf numFmtId="0" fontId="4" fillId="2" borderId="0" xfId="2" applyFont="1" applyFill="1" applyBorder="1"/>
    <xf numFmtId="164" fontId="4" fillId="2" borderId="0" xfId="1" applyFont="1" applyFill="1" applyBorder="1" applyAlignment="1"/>
    <xf numFmtId="0" fontId="4" fillId="2" borderId="0" xfId="1" applyNumberFormat="1" applyFont="1" applyFill="1" applyBorder="1" applyAlignment="1"/>
    <xf numFmtId="0" fontId="4" fillId="2" borderId="0" xfId="0" applyFont="1" applyFill="1" applyBorder="1" applyAlignment="1">
      <alignment horizontal="left"/>
    </xf>
    <xf numFmtId="0" fontId="4" fillId="2" borderId="0" xfId="0" applyFont="1" applyFill="1" applyAlignment="1">
      <alignment horizontal="justify"/>
    </xf>
    <xf numFmtId="0" fontId="21" fillId="2" borderId="0" xfId="0" applyFont="1" applyFill="1"/>
    <xf numFmtId="0" fontId="22" fillId="2" borderId="0" xfId="0" applyFont="1" applyFill="1" applyBorder="1" applyAlignment="1">
      <alignment horizontal="left" vertical="center" wrapText="1"/>
    </xf>
    <xf numFmtId="165" fontId="4" fillId="2" borderId="0" xfId="0" applyNumberFormat="1" applyFont="1" applyFill="1" applyBorder="1" applyAlignment="1">
      <alignment horizontal="center" vertical="center" wrapText="1"/>
    </xf>
    <xf numFmtId="49" fontId="4" fillId="2" borderId="0" xfId="0" applyNumberFormat="1" applyFont="1" applyFill="1" applyBorder="1" applyAlignment="1">
      <alignment horizontal="center" vertical="center" wrapText="1"/>
    </xf>
    <xf numFmtId="0" fontId="4" fillId="2" borderId="0" xfId="0" applyFont="1" applyFill="1" applyAlignment="1">
      <alignment horizontal="right"/>
    </xf>
    <xf numFmtId="0" fontId="4" fillId="2" borderId="0" xfId="0" applyNumberFormat="1" applyFont="1" applyFill="1" applyBorder="1" applyAlignment="1">
      <alignment horizontal="left" vertical="top" wrapText="1"/>
    </xf>
    <xf numFmtId="0" fontId="6" fillId="2" borderId="0" xfId="2" applyFont="1" applyFill="1" applyBorder="1" applyAlignment="1">
      <alignment vertical="center"/>
    </xf>
    <xf numFmtId="49" fontId="4" fillId="2" borderId="10" xfId="0" applyNumberFormat="1" applyFont="1" applyFill="1" applyBorder="1" applyAlignment="1">
      <alignment horizontal="left" vertical="center" wrapText="1"/>
    </xf>
    <xf numFmtId="49" fontId="4" fillId="2" borderId="9" xfId="0" applyNumberFormat="1" applyFont="1" applyFill="1" applyBorder="1" applyAlignment="1">
      <alignment horizontal="left" vertical="center" wrapText="1"/>
    </xf>
    <xf numFmtId="0" fontId="4" fillId="2" borderId="10"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6" xfId="0" applyFont="1" applyFill="1" applyBorder="1" applyAlignment="1">
      <alignment horizontal="center" vertical="center" wrapText="1"/>
    </xf>
    <xf numFmtId="49" fontId="4" fillId="2" borderId="0" xfId="0" applyNumberFormat="1" applyFont="1" applyFill="1" applyBorder="1" applyAlignment="1">
      <alignment vertical="center" wrapText="1"/>
    </xf>
    <xf numFmtId="49" fontId="4" fillId="2" borderId="0" xfId="0" applyNumberFormat="1" applyFont="1" applyFill="1" applyBorder="1" applyAlignment="1">
      <alignment wrapText="1"/>
    </xf>
    <xf numFmtId="49" fontId="4" fillId="2" borderId="0" xfId="0" applyNumberFormat="1" applyFont="1" applyFill="1" applyBorder="1"/>
    <xf numFmtId="49" fontId="4" fillId="2" borderId="0" xfId="0" applyNumberFormat="1" applyFont="1" applyFill="1" applyBorder="1" applyAlignment="1">
      <alignment vertical="center"/>
    </xf>
    <xf numFmtId="0" fontId="18" fillId="2" borderId="0" xfId="0" applyFont="1" applyFill="1" applyBorder="1" applyAlignment="1">
      <alignment vertical="center"/>
    </xf>
    <xf numFmtId="0" fontId="17" fillId="2" borderId="0" xfId="0" applyFont="1" applyFill="1" applyBorder="1" applyAlignment="1">
      <alignment vertical="center"/>
    </xf>
    <xf numFmtId="0" fontId="25" fillId="0" borderId="0" xfId="0" applyFont="1" applyAlignment="1">
      <alignment horizontal="center" vertical="center" wrapText="1"/>
    </xf>
    <xf numFmtId="0" fontId="4" fillId="0" borderId="0" xfId="0" applyNumberFormat="1" applyFont="1" applyFill="1" applyBorder="1" applyAlignment="1">
      <alignment horizontal="left"/>
    </xf>
    <xf numFmtId="0" fontId="4" fillId="0" borderId="0" xfId="0" applyNumberFormat="1" applyFont="1" applyFill="1" applyBorder="1" applyAlignment="1"/>
    <xf numFmtId="0" fontId="4" fillId="0" borderId="0" xfId="0" applyFont="1" applyFill="1"/>
    <xf numFmtId="0" fontId="5" fillId="0" borderId="0" xfId="0" applyFont="1" applyFill="1" applyAlignment="1">
      <alignment vertical="center"/>
    </xf>
    <xf numFmtId="49" fontId="25" fillId="0" borderId="24" xfId="0" applyNumberFormat="1" applyFont="1" applyBorder="1" applyAlignment="1">
      <alignment horizontal="center"/>
    </xf>
    <xf numFmtId="49" fontId="25" fillId="0" borderId="41" xfId="0" applyNumberFormat="1" applyFont="1" applyBorder="1" applyAlignment="1">
      <alignment horizontal="center"/>
    </xf>
    <xf numFmtId="49" fontId="25" fillId="0" borderId="36" xfId="0" applyNumberFormat="1" applyFont="1" applyBorder="1" applyAlignment="1">
      <alignment horizontal="center"/>
    </xf>
    <xf numFmtId="49" fontId="26" fillId="0" borderId="38" xfId="0" applyNumberFormat="1" applyFont="1" applyBorder="1" applyAlignment="1">
      <alignment horizontal="center"/>
    </xf>
    <xf numFmtId="0" fontId="5" fillId="0" borderId="0" xfId="0" applyFont="1" applyFill="1" applyBorder="1" applyAlignment="1">
      <alignment horizontal="right"/>
    </xf>
    <xf numFmtId="49" fontId="26" fillId="0" borderId="0" xfId="0" applyNumberFormat="1" applyFont="1" applyBorder="1" applyAlignment="1">
      <alignment horizontal="center"/>
    </xf>
    <xf numFmtId="0" fontId="5" fillId="0" borderId="0" xfId="0" applyFont="1" applyFill="1" applyBorder="1" applyAlignment="1">
      <alignment vertical="center"/>
    </xf>
    <xf numFmtId="0" fontId="25" fillId="0" borderId="0" xfId="0" applyFont="1" applyBorder="1" applyAlignment="1">
      <alignment horizontal="center" vertical="center" wrapText="1"/>
    </xf>
    <xf numFmtId="49" fontId="4" fillId="0" borderId="1" xfId="0" applyNumberFormat="1" applyFont="1" applyFill="1" applyBorder="1" applyAlignment="1">
      <alignment horizontal="center" vertical="center" wrapText="1"/>
    </xf>
    <xf numFmtId="0" fontId="25" fillId="0" borderId="0" xfId="0" applyFont="1" applyBorder="1" applyAlignment="1">
      <alignment horizontal="left" vertical="center" wrapText="1" indent="4"/>
    </xf>
    <xf numFmtId="49" fontId="4" fillId="0" borderId="41" xfId="0" applyNumberFormat="1" applyFont="1" applyFill="1" applyBorder="1" applyAlignment="1">
      <alignment horizontal="center" vertical="center" wrapText="1"/>
    </xf>
    <xf numFmtId="0" fontId="25" fillId="0" borderId="0" xfId="0" applyFont="1" applyAlignment="1">
      <alignment horizontal="left" vertical="center" wrapText="1" indent="4"/>
    </xf>
    <xf numFmtId="49" fontId="4" fillId="0" borderId="0" xfId="0" applyNumberFormat="1" applyFont="1" applyFill="1" applyBorder="1" applyAlignment="1">
      <alignment horizontal="center" vertical="center"/>
    </xf>
    <xf numFmtId="49" fontId="4" fillId="0" borderId="10" xfId="0" applyNumberFormat="1" applyFont="1" applyFill="1" applyBorder="1" applyAlignment="1">
      <alignment horizontal="justify" vertical="center" wrapText="1"/>
    </xf>
    <xf numFmtId="49" fontId="4" fillId="0" borderId="9" xfId="0" applyNumberFormat="1" applyFont="1" applyFill="1" applyBorder="1" applyAlignment="1">
      <alignment horizontal="justify" vertical="center" wrapText="1"/>
    </xf>
    <xf numFmtId="49" fontId="4" fillId="0" borderId="36" xfId="0" applyNumberFormat="1"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0" xfId="0" applyNumberFormat="1" applyFont="1" applyFill="1" applyBorder="1" applyAlignment="1">
      <alignment vertical="center"/>
    </xf>
    <xf numFmtId="49" fontId="4" fillId="0" borderId="10" xfId="0" applyNumberFormat="1" applyFont="1" applyFill="1" applyBorder="1" applyAlignment="1">
      <alignment vertical="center"/>
    </xf>
    <xf numFmtId="49" fontId="4" fillId="0" borderId="9" xfId="0" applyNumberFormat="1" applyFont="1" applyFill="1" applyBorder="1" applyAlignment="1">
      <alignment vertical="center"/>
    </xf>
    <xf numFmtId="0" fontId="25" fillId="0" borderId="38" xfId="0" applyFont="1" applyBorder="1" applyAlignment="1">
      <alignment horizontal="center" vertical="center" wrapText="1"/>
    </xf>
    <xf numFmtId="0" fontId="27" fillId="0" borderId="0" xfId="0" applyFont="1" applyFill="1" applyBorder="1" applyAlignment="1"/>
    <xf numFmtId="0" fontId="4" fillId="0" borderId="0" xfId="0" applyFont="1" applyFill="1" applyAlignment="1"/>
    <xf numFmtId="0" fontId="4" fillId="0" borderId="6" xfId="0" applyFont="1" applyFill="1" applyBorder="1" applyAlignment="1">
      <alignment horizontal="center"/>
    </xf>
    <xf numFmtId="0" fontId="4" fillId="0" borderId="0" xfId="0" applyFont="1" applyFill="1" applyAlignment="1">
      <alignment horizontal="center"/>
    </xf>
    <xf numFmtId="0" fontId="4" fillId="0" borderId="0" xfId="0" applyFont="1" applyFill="1" applyAlignment="1">
      <alignment wrapText="1"/>
    </xf>
    <xf numFmtId="0" fontId="4" fillId="0" borderId="0" xfId="0" applyFont="1" applyFill="1" applyAlignment="1">
      <alignment horizontal="center" vertical="top"/>
    </xf>
    <xf numFmtId="0" fontId="28" fillId="0" borderId="0" xfId="0" applyFont="1" applyFill="1" applyBorder="1" applyAlignment="1">
      <alignment horizontal="left"/>
    </xf>
    <xf numFmtId="0" fontId="19" fillId="0" borderId="0" xfId="0" applyFont="1" applyFill="1" applyAlignment="1">
      <alignment horizontal="left"/>
    </xf>
    <xf numFmtId="0" fontId="4" fillId="0" borderId="0" xfId="0" applyFont="1" applyFill="1" applyAlignment="1">
      <alignment horizontal="left"/>
    </xf>
    <xf numFmtId="49" fontId="4" fillId="0" borderId="0" xfId="0" applyNumberFormat="1" applyFont="1" applyFill="1" applyAlignment="1">
      <alignment horizontal="left"/>
    </xf>
    <xf numFmtId="0" fontId="4" fillId="0" borderId="6" xfId="0" applyFont="1" applyFill="1" applyBorder="1" applyAlignment="1"/>
    <xf numFmtId="0" fontId="4" fillId="0" borderId="0" xfId="0" applyFont="1" applyFill="1" applyBorder="1" applyAlignment="1">
      <alignment horizontal="center" vertical="top"/>
    </xf>
    <xf numFmtId="0" fontId="4" fillId="0" borderId="6" xfId="0" applyFont="1" applyFill="1" applyBorder="1" applyAlignment="1">
      <alignment horizontal="center" vertical="top"/>
    </xf>
    <xf numFmtId="0" fontId="5" fillId="0" borderId="0" xfId="0" applyNumberFormat="1" applyFont="1" applyFill="1" applyBorder="1" applyAlignment="1">
      <alignment wrapText="1"/>
    </xf>
    <xf numFmtId="0" fontId="6" fillId="0" borderId="0" xfId="2" applyFont="1" applyFill="1" applyBorder="1" applyAlignment="1">
      <alignment vertical="center"/>
    </xf>
    <xf numFmtId="0" fontId="4" fillId="0" borderId="0" xfId="0" applyFont="1" applyFill="1" applyAlignment="1">
      <alignment vertical="center"/>
    </xf>
    <xf numFmtId="0" fontId="4" fillId="0" borderId="0" xfId="0" applyFont="1" applyFill="1" applyBorder="1" applyAlignment="1">
      <alignment vertical="center"/>
    </xf>
    <xf numFmtId="0" fontId="4" fillId="0" borderId="0" xfId="0" applyFont="1" applyFill="1" applyBorder="1"/>
    <xf numFmtId="0" fontId="4" fillId="0" borderId="0" xfId="0" applyFont="1" applyFill="1" applyBorder="1" applyAlignment="1">
      <alignment vertical="center" wrapText="1"/>
    </xf>
    <xf numFmtId="0" fontId="4" fillId="0" borderId="0" xfId="0" applyFont="1" applyFill="1" applyBorder="1" applyAlignment="1">
      <alignment vertical="center" textRotation="90" wrapText="1"/>
    </xf>
    <xf numFmtId="49" fontId="4" fillId="0" borderId="0" xfId="0" applyNumberFormat="1" applyFont="1" applyFill="1" applyBorder="1" applyAlignment="1">
      <alignment horizontal="center" vertical="center" wrapText="1"/>
    </xf>
    <xf numFmtId="0" fontId="4" fillId="0" borderId="0" xfId="0" applyFont="1" applyFill="1" applyBorder="1" applyAlignment="1">
      <alignment horizontal="center"/>
    </xf>
    <xf numFmtId="0" fontId="4" fillId="0" borderId="0" xfId="0" applyFont="1" applyFill="1" applyBorder="1" applyAlignment="1"/>
    <xf numFmtId="0" fontId="4" fillId="0" borderId="0" xfId="2" applyFont="1" applyFill="1"/>
    <xf numFmtId="0" fontId="4" fillId="0" borderId="0" xfId="0" applyFont="1" applyFill="1" applyBorder="1" applyAlignment="1">
      <alignment vertical="top"/>
    </xf>
    <xf numFmtId="0" fontId="4" fillId="0" borderId="0" xfId="0" applyFont="1" applyFill="1" applyAlignment="1">
      <alignment vertical="top"/>
    </xf>
    <xf numFmtId="0" fontId="4" fillId="0" borderId="0" xfId="0" applyFont="1" applyFill="1" applyBorder="1" applyAlignment="1">
      <alignment horizontal="left" vertical="top"/>
    </xf>
    <xf numFmtId="0" fontId="4" fillId="0" borderId="0" xfId="0" applyFont="1" applyFill="1" applyAlignment="1">
      <alignment horizontal="left" vertical="top"/>
    </xf>
    <xf numFmtId="0" fontId="4" fillId="0" borderId="6" xfId="0" applyFont="1" applyFill="1" applyBorder="1" applyAlignment="1">
      <alignment vertical="top"/>
    </xf>
    <xf numFmtId="0" fontId="4" fillId="0" borderId="0" xfId="0" applyFont="1" applyFill="1" applyAlignment="1">
      <alignment horizontal="justify"/>
    </xf>
    <xf numFmtId="0" fontId="4" fillId="2" borderId="0" xfId="0" applyFont="1" applyFill="1" applyBorder="1" applyAlignment="1">
      <alignment wrapText="1"/>
    </xf>
    <xf numFmtId="0" fontId="30" fillId="2" borderId="0" xfId="0" applyFont="1" applyFill="1" applyBorder="1" applyAlignment="1">
      <alignment horizontal="left" vertical="center" indent="4"/>
    </xf>
    <xf numFmtId="49" fontId="30" fillId="2" borderId="0" xfId="0" applyNumberFormat="1" applyFont="1" applyFill="1" applyBorder="1" applyAlignment="1">
      <alignment horizontal="center" vertical="center"/>
    </xf>
    <xf numFmtId="0" fontId="30" fillId="2" borderId="0" xfId="0" applyFont="1" applyFill="1" applyBorder="1" applyAlignment="1">
      <alignment horizontal="center" vertical="center"/>
    </xf>
    <xf numFmtId="0" fontId="30" fillId="2" borderId="0" xfId="0" applyFont="1" applyFill="1" applyBorder="1" applyAlignment="1">
      <alignment horizontal="left" vertical="center" wrapText="1"/>
    </xf>
    <xf numFmtId="165" fontId="30" fillId="2" borderId="0" xfId="0" applyNumberFormat="1" applyFont="1" applyFill="1" applyBorder="1" applyAlignment="1">
      <alignment horizontal="center" vertical="center" wrapText="1"/>
    </xf>
    <xf numFmtId="49" fontId="30" fillId="2" borderId="0" xfId="0" applyNumberFormat="1" applyFont="1" applyFill="1" applyBorder="1" applyAlignment="1">
      <alignment horizontal="center" vertical="center" wrapText="1"/>
    </xf>
    <xf numFmtId="0" fontId="30" fillId="2" borderId="0" xfId="0" applyFont="1" applyFill="1" applyBorder="1" applyAlignment="1">
      <alignment horizontal="center"/>
    </xf>
    <xf numFmtId="0" fontId="30" fillId="2" borderId="0" xfId="0" applyFont="1" applyFill="1" applyBorder="1" applyAlignment="1">
      <alignment horizontal="center" vertical="center" wrapText="1"/>
    </xf>
    <xf numFmtId="0" fontId="30" fillId="2" borderId="0" xfId="0" applyNumberFormat="1" applyFont="1" applyFill="1" applyBorder="1" applyAlignment="1">
      <alignment horizontal="left"/>
    </xf>
    <xf numFmtId="0" fontId="29" fillId="2" borderId="0" xfId="0" applyFont="1" applyFill="1" applyBorder="1" applyAlignment="1">
      <alignment horizontal="right" vertical="center" wrapText="1"/>
    </xf>
    <xf numFmtId="0" fontId="30" fillId="2" borderId="0" xfId="0" applyFont="1" applyFill="1" applyAlignment="1"/>
    <xf numFmtId="0" fontId="30" fillId="2" borderId="0" xfId="0" applyFont="1" applyFill="1" applyBorder="1" applyAlignment="1"/>
    <xf numFmtId="0" fontId="30" fillId="2" borderId="0" xfId="0" applyFont="1" applyFill="1"/>
    <xf numFmtId="0" fontId="32" fillId="2" borderId="0" xfId="0" applyFont="1" applyFill="1" applyAlignment="1">
      <alignment horizontal="left"/>
    </xf>
    <xf numFmtId="0" fontId="30" fillId="2" borderId="0" xfId="0" applyFont="1" applyFill="1" applyAlignment="1">
      <alignment vertical="top" wrapText="1"/>
    </xf>
    <xf numFmtId="0" fontId="30" fillId="2" borderId="0" xfId="0" applyFont="1" applyFill="1" applyBorder="1" applyAlignment="1">
      <alignment vertical="top"/>
    </xf>
    <xf numFmtId="0" fontId="30" fillId="2" borderId="0" xfId="0" applyFont="1" applyFill="1" applyAlignment="1">
      <alignment vertical="top"/>
    </xf>
    <xf numFmtId="0" fontId="30" fillId="2" borderId="0" xfId="0" applyFont="1" applyFill="1" applyAlignment="1">
      <alignment horizontal="left"/>
    </xf>
    <xf numFmtId="0" fontId="30" fillId="2" borderId="0" xfId="0" applyFont="1" applyFill="1" applyAlignment="1">
      <alignment horizontal="left" vertical="top"/>
    </xf>
    <xf numFmtId="49" fontId="30" fillId="2" borderId="0" xfId="0" applyNumberFormat="1" applyFont="1" applyFill="1" applyBorder="1" applyAlignment="1">
      <alignment vertical="top"/>
    </xf>
    <xf numFmtId="0" fontId="30" fillId="2" borderId="0" xfId="0" applyFont="1" applyFill="1" applyBorder="1" applyAlignment="1">
      <alignment horizontal="center" vertical="top"/>
    </xf>
    <xf numFmtId="0" fontId="30" fillId="0" borderId="0" xfId="0" applyNumberFormat="1" applyFont="1" applyBorder="1" applyAlignment="1"/>
    <xf numFmtId="49" fontId="5" fillId="2" borderId="0" xfId="0" applyNumberFormat="1" applyFont="1" applyFill="1" applyBorder="1" applyAlignment="1">
      <alignment horizontal="right" vertical="center" wrapText="1"/>
    </xf>
    <xf numFmtId="49" fontId="4" fillId="2" borderId="0" xfId="0" applyNumberFormat="1" applyFont="1" applyFill="1" applyBorder="1" applyAlignment="1">
      <alignment horizontal="center" wrapText="1"/>
    </xf>
    <xf numFmtId="0" fontId="17" fillId="2" borderId="0" xfId="0" applyFont="1" applyFill="1" applyBorder="1" applyAlignment="1">
      <alignment horizontal="center"/>
    </xf>
    <xf numFmtId="0" fontId="4" fillId="2" borderId="0" xfId="0" applyFont="1" applyFill="1" applyBorder="1" applyAlignment="1">
      <alignment horizontal="left" vertical="center" wrapText="1"/>
    </xf>
    <xf numFmtId="49" fontId="4" fillId="2" borderId="0" xfId="0" applyNumberFormat="1" applyFont="1" applyFill="1" applyBorder="1" applyAlignment="1">
      <alignment horizontal="left" vertical="center" wrapText="1"/>
    </xf>
    <xf numFmtId="0" fontId="17" fillId="2" borderId="0" xfId="0" applyFont="1" applyFill="1" applyBorder="1" applyAlignment="1"/>
    <xf numFmtId="49" fontId="37" fillId="2" borderId="0" xfId="0" applyNumberFormat="1" applyFont="1" applyFill="1" applyBorder="1" applyAlignment="1">
      <alignment vertical="center" wrapText="1"/>
    </xf>
    <xf numFmtId="0" fontId="30" fillId="2" borderId="0" xfId="0" applyNumberFormat="1" applyFont="1" applyFill="1" applyBorder="1" applyAlignment="1"/>
    <xf numFmtId="0" fontId="38" fillId="2" borderId="0" xfId="0" applyFont="1" applyFill="1"/>
    <xf numFmtId="0" fontId="29" fillId="2" borderId="0" xfId="0" applyFont="1" applyFill="1" applyAlignment="1">
      <alignment vertical="center"/>
    </xf>
    <xf numFmtId="0" fontId="30" fillId="2" borderId="0" xfId="0" applyFont="1" applyFill="1" applyAlignment="1">
      <alignment vertical="center"/>
    </xf>
    <xf numFmtId="0" fontId="38" fillId="2" borderId="0" xfId="0" applyFont="1" applyFill="1" applyBorder="1"/>
    <xf numFmtId="0" fontId="30" fillId="2" borderId="0" xfId="0" applyFont="1" applyFill="1" applyBorder="1" applyAlignment="1">
      <alignment vertical="center"/>
    </xf>
    <xf numFmtId="49" fontId="40" fillId="2" borderId="0" xfId="0" applyNumberFormat="1" applyFont="1" applyFill="1" applyBorder="1" applyAlignment="1">
      <alignment horizontal="right" vertical="center"/>
    </xf>
    <xf numFmtId="0" fontId="43" fillId="0" borderId="0" xfId="0" applyFont="1" applyBorder="1"/>
    <xf numFmtId="0" fontId="25" fillId="0" borderId="0" xfId="0" applyFont="1" applyAlignment="1">
      <alignment vertical="center" wrapText="1"/>
    </xf>
    <xf numFmtId="0" fontId="25" fillId="0" borderId="20"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39" xfId="0" applyFont="1" applyBorder="1" applyAlignment="1">
      <alignment horizontal="center" vertical="center" wrapText="1"/>
    </xf>
    <xf numFmtId="0" fontId="25" fillId="0" borderId="29" xfId="0" applyFont="1" applyBorder="1" applyAlignment="1">
      <alignment horizontal="center" vertical="center" wrapText="1"/>
    </xf>
    <xf numFmtId="0" fontId="25" fillId="0" borderId="10" xfId="0" applyFont="1" applyBorder="1" applyAlignment="1">
      <alignment horizontal="justify" vertical="center" wrapText="1"/>
    </xf>
    <xf numFmtId="49" fontId="25" fillId="0" borderId="41" xfId="0" applyNumberFormat="1" applyFont="1" applyBorder="1" applyAlignment="1">
      <alignment horizontal="center" vertical="center" wrapText="1"/>
    </xf>
    <xf numFmtId="0" fontId="25" fillId="0" borderId="42" xfId="0" applyFont="1" applyBorder="1" applyAlignment="1">
      <alignment horizontal="center" vertical="center" wrapText="1"/>
    </xf>
    <xf numFmtId="0" fontId="25" fillId="0" borderId="43" xfId="0" applyFont="1" applyBorder="1" applyAlignment="1">
      <alignment horizontal="center" vertical="center" wrapText="1"/>
    </xf>
    <xf numFmtId="49" fontId="25" fillId="0" borderId="36" xfId="0" applyNumberFormat="1" applyFont="1" applyBorder="1" applyAlignment="1">
      <alignment horizontal="center" vertical="center" wrapText="1"/>
    </xf>
    <xf numFmtId="0" fontId="25" fillId="0" borderId="37" xfId="0" applyFont="1" applyBorder="1" applyAlignment="1">
      <alignment horizontal="center" vertical="center" wrapText="1"/>
    </xf>
    <xf numFmtId="0" fontId="26" fillId="0" borderId="2" xfId="0" applyFont="1" applyBorder="1" applyAlignment="1">
      <alignment horizontal="right" vertical="center" wrapText="1"/>
    </xf>
    <xf numFmtId="49" fontId="25" fillId="0" borderId="38" xfId="0" applyNumberFormat="1" applyFont="1" applyBorder="1" applyAlignment="1">
      <alignment horizontal="center" vertical="center" wrapText="1"/>
    </xf>
    <xf numFmtId="0" fontId="25" fillId="0" borderId="40" xfId="0" applyFont="1" applyBorder="1" applyAlignment="1">
      <alignment horizontal="center" vertical="center" wrapText="1"/>
    </xf>
    <xf numFmtId="0" fontId="25" fillId="0" borderId="56" xfId="0" applyFont="1" applyBorder="1" applyAlignment="1">
      <alignment horizontal="center" vertical="center" wrapText="1"/>
    </xf>
    <xf numFmtId="0" fontId="25" fillId="0" borderId="25" xfId="0" applyFont="1" applyBorder="1" applyAlignment="1">
      <alignment horizontal="center" vertical="center" wrapText="1"/>
    </xf>
    <xf numFmtId="0" fontId="25" fillId="0" borderId="42" xfId="0" applyFont="1" applyBorder="1" applyAlignment="1">
      <alignment vertical="center" wrapText="1"/>
    </xf>
    <xf numFmtId="0" fontId="25" fillId="0" borderId="20" xfId="0" applyFont="1" applyBorder="1" applyAlignment="1">
      <alignment vertical="center" wrapText="1"/>
    </xf>
    <xf numFmtId="0" fontId="25" fillId="0" borderId="7" xfId="0" applyFont="1" applyBorder="1" applyAlignment="1">
      <alignment horizontal="center" vertical="center" wrapText="1"/>
    </xf>
    <xf numFmtId="0" fontId="21" fillId="0" borderId="0" xfId="0" applyFont="1"/>
    <xf numFmtId="0" fontId="25" fillId="0" borderId="0" xfId="0" applyFont="1" applyBorder="1" applyAlignment="1">
      <alignment vertical="center" wrapText="1"/>
    </xf>
    <xf numFmtId="0" fontId="25" fillId="0" borderId="24"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0" xfId="0" applyFont="1" applyBorder="1" applyAlignment="1">
      <alignment horizontal="center" vertical="top" wrapText="1"/>
    </xf>
    <xf numFmtId="0" fontId="25" fillId="0" borderId="39" xfId="0" applyFont="1" applyBorder="1" applyAlignment="1">
      <alignment horizontal="center" vertical="top" wrapText="1"/>
    </xf>
    <xf numFmtId="0" fontId="26" fillId="0" borderId="0" xfId="0" applyFont="1" applyBorder="1" applyAlignment="1">
      <alignment horizontal="right" vertical="center" wrapText="1"/>
    </xf>
    <xf numFmtId="49" fontId="25" fillId="0" borderId="0" xfId="0" applyNumberFormat="1" applyFont="1" applyBorder="1" applyAlignment="1">
      <alignment horizontal="center" vertical="center" wrapText="1"/>
    </xf>
    <xf numFmtId="0" fontId="4" fillId="2" borderId="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46" xfId="0" applyFont="1" applyFill="1" applyBorder="1" applyAlignment="1">
      <alignment horizontal="center" vertical="center" wrapText="1"/>
    </xf>
    <xf numFmtId="49" fontId="24" fillId="2" borderId="0" xfId="0" applyNumberFormat="1" applyFont="1" applyFill="1" applyBorder="1" applyAlignment="1">
      <alignment horizontal="right" vertical="center"/>
    </xf>
    <xf numFmtId="49" fontId="17" fillId="2" borderId="0" xfId="0" applyNumberFormat="1" applyFont="1" applyFill="1" applyBorder="1" applyAlignment="1">
      <alignment horizontal="right" vertical="center"/>
    </xf>
    <xf numFmtId="49" fontId="17" fillId="2" borderId="0" xfId="0" applyNumberFormat="1" applyFont="1" applyFill="1" applyBorder="1" applyAlignment="1">
      <alignment horizontal="center" wrapText="1"/>
    </xf>
    <xf numFmtId="0" fontId="17" fillId="2" borderId="0" xfId="0" applyFont="1" applyFill="1" applyBorder="1" applyAlignment="1">
      <alignment horizontal="center" vertical="center" wrapText="1"/>
    </xf>
    <xf numFmtId="49" fontId="4" fillId="2" borderId="6" xfId="0" applyNumberFormat="1" applyFont="1" applyFill="1" applyBorder="1" applyAlignment="1">
      <alignment horizontal="left" vertical="center" wrapText="1"/>
    </xf>
    <xf numFmtId="0" fontId="17" fillId="2" borderId="27" xfId="0" applyFont="1" applyFill="1" applyBorder="1"/>
    <xf numFmtId="0" fontId="5" fillId="2" borderId="0" xfId="0" applyFont="1" applyFill="1" applyBorder="1" applyAlignment="1">
      <alignment vertical="center" wrapText="1"/>
    </xf>
    <xf numFmtId="0" fontId="21" fillId="2" borderId="0" xfId="0" applyFont="1" applyFill="1" applyBorder="1" applyAlignment="1">
      <alignment horizontal="center" wrapText="1"/>
    </xf>
    <xf numFmtId="0" fontId="25" fillId="0" borderId="0" xfId="0" applyFont="1"/>
    <xf numFmtId="0" fontId="25" fillId="0" borderId="0" xfId="0" applyFont="1" applyAlignment="1"/>
    <xf numFmtId="0" fontId="44" fillId="0" borderId="0" xfId="0" applyFont="1" applyAlignment="1"/>
    <xf numFmtId="0" fontId="26" fillId="0" borderId="0" xfId="0" applyFont="1" applyAlignment="1">
      <alignment horizontal="center"/>
    </xf>
    <xf numFmtId="0" fontId="25" fillId="0" borderId="0" xfId="0" applyFont="1" applyBorder="1"/>
    <xf numFmtId="0" fontId="25" fillId="0" borderId="0" xfId="0" applyFont="1" applyBorder="1" applyAlignment="1">
      <alignment horizontal="center"/>
    </xf>
    <xf numFmtId="0" fontId="2" fillId="0" borderId="0" xfId="0" applyNumberFormat="1" applyFont="1" applyBorder="1" applyAlignment="1"/>
    <xf numFmtId="0" fontId="25" fillId="0" borderId="0" xfId="0" applyFont="1" applyAlignment="1">
      <alignment horizontal="left"/>
    </xf>
    <xf numFmtId="0" fontId="25" fillId="0" borderId="0" xfId="0" applyFont="1" applyBorder="1" applyAlignment="1">
      <alignment horizontal="right"/>
    </xf>
    <xf numFmtId="0" fontId="25" fillId="0" borderId="9" xfId="0" applyFont="1" applyBorder="1"/>
    <xf numFmtId="0" fontId="25" fillId="0" borderId="9" xfId="0" applyFont="1" applyBorder="1" applyAlignment="1">
      <alignment horizontal="right"/>
    </xf>
    <xf numFmtId="0" fontId="25" fillId="0" borderId="0" xfId="0" applyFont="1" applyBorder="1" applyAlignment="1"/>
    <xf numFmtId="0" fontId="25" fillId="0" borderId="20" xfId="0" applyFont="1" applyBorder="1" applyAlignment="1">
      <alignment horizontal="center" vertical="center"/>
    </xf>
    <xf numFmtId="0" fontId="25" fillId="0" borderId="20" xfId="3" applyFont="1" applyBorder="1" applyAlignment="1">
      <alignment horizontal="center" vertical="center" wrapText="1"/>
    </xf>
    <xf numFmtId="0" fontId="48" fillId="0" borderId="20" xfId="0" applyFont="1" applyBorder="1" applyAlignment="1">
      <alignment horizontal="center"/>
    </xf>
    <xf numFmtId="0" fontId="48" fillId="0" borderId="24" xfId="0" applyFont="1" applyBorder="1" applyAlignment="1">
      <alignment horizontal="center"/>
    </xf>
    <xf numFmtId="0" fontId="48" fillId="0" borderId="24" xfId="3" applyFont="1" applyBorder="1" applyAlignment="1">
      <alignment horizontal="center" vertical="center" wrapText="1"/>
    </xf>
    <xf numFmtId="0" fontId="48" fillId="0" borderId="39" xfId="0" applyFont="1" applyBorder="1" applyAlignment="1">
      <alignment horizontal="center"/>
    </xf>
    <xf numFmtId="0" fontId="48" fillId="0" borderId="0" xfId="0" applyFont="1"/>
    <xf numFmtId="0" fontId="25" fillId="0" borderId="37" xfId="0" applyFont="1" applyBorder="1" applyAlignment="1">
      <alignment wrapText="1"/>
    </xf>
    <xf numFmtId="49" fontId="25" fillId="0" borderId="41" xfId="0" applyNumberFormat="1" applyFont="1" applyBorder="1" applyAlignment="1">
      <alignment horizontal="center" vertical="center"/>
    </xf>
    <xf numFmtId="49" fontId="25" fillId="0" borderId="30" xfId="0" applyNumberFormat="1" applyFont="1" applyBorder="1" applyAlignment="1">
      <alignment horizontal="center" vertical="center"/>
    </xf>
    <xf numFmtId="0" fontId="25" fillId="0" borderId="42" xfId="0" applyFont="1" applyBorder="1"/>
    <xf numFmtId="49" fontId="25" fillId="0" borderId="43" xfId="0" applyNumberFormat="1" applyFont="1" applyBorder="1" applyAlignment="1">
      <alignment horizontal="center" vertical="center"/>
    </xf>
    <xf numFmtId="49" fontId="25" fillId="0" borderId="36" xfId="0" applyNumberFormat="1" applyFont="1" applyBorder="1" applyAlignment="1">
      <alignment horizontal="center" vertical="center"/>
    </xf>
    <xf numFmtId="49" fontId="25" fillId="0" borderId="11" xfId="0" applyNumberFormat="1" applyFont="1" applyBorder="1" applyAlignment="1">
      <alignment horizontal="center" vertical="center"/>
    </xf>
    <xf numFmtId="49" fontId="25" fillId="0" borderId="46" xfId="0" applyNumberFormat="1" applyFont="1" applyBorder="1" applyAlignment="1">
      <alignment horizontal="center" vertical="center"/>
    </xf>
    <xf numFmtId="0" fontId="25" fillId="0" borderId="20" xfId="0" applyFont="1" applyBorder="1"/>
    <xf numFmtId="0" fontId="25" fillId="0" borderId="37" xfId="0" applyFont="1" applyBorder="1"/>
    <xf numFmtId="0" fontId="25" fillId="0" borderId="62" xfId="0" applyFont="1" applyBorder="1" applyAlignment="1">
      <alignment horizontal="left" vertical="top" wrapText="1" indent="3"/>
    </xf>
    <xf numFmtId="0" fontId="25" fillId="0" borderId="63" xfId="0" applyFont="1" applyBorder="1"/>
    <xf numFmtId="49" fontId="25" fillId="0" borderId="3" xfId="0" applyNumberFormat="1" applyFont="1" applyBorder="1" applyAlignment="1">
      <alignment horizontal="center" vertical="center"/>
    </xf>
    <xf numFmtId="0" fontId="25" fillId="0" borderId="24" xfId="0" applyFont="1" applyBorder="1"/>
    <xf numFmtId="0" fontId="25" fillId="0" borderId="54" xfId="0" applyFont="1" applyBorder="1"/>
    <xf numFmtId="0" fontId="25" fillId="0" borderId="55" xfId="0" applyFont="1" applyBorder="1" applyAlignment="1">
      <alignment horizontal="left" vertical="top" wrapText="1" indent="3"/>
    </xf>
    <xf numFmtId="49" fontId="25" fillId="0" borderId="61" xfId="0" applyNumberFormat="1" applyFont="1" applyBorder="1" applyAlignment="1">
      <alignment horizontal="center" vertical="center"/>
    </xf>
    <xf numFmtId="49" fontId="25" fillId="0" borderId="4" xfId="0" applyNumberFormat="1" applyFont="1" applyBorder="1" applyAlignment="1">
      <alignment horizontal="center" vertical="center"/>
    </xf>
    <xf numFmtId="0" fontId="25" fillId="0" borderId="25" xfId="0" applyFont="1" applyBorder="1"/>
    <xf numFmtId="0" fontId="25" fillId="0" borderId="55" xfId="0" applyFont="1" applyBorder="1"/>
    <xf numFmtId="0" fontId="25" fillId="0" borderId="37" xfId="0" applyFont="1" applyBorder="1" applyAlignment="1">
      <alignment horizontal="left" vertical="top" wrapText="1" indent="3"/>
    </xf>
    <xf numFmtId="0" fontId="25" fillId="0" borderId="37" xfId="0" applyFont="1" applyBorder="1" applyAlignment="1">
      <alignment horizontal="right" vertical="center" wrapText="1" indent="3"/>
    </xf>
    <xf numFmtId="0" fontId="25" fillId="0" borderId="37" xfId="0" applyFont="1" applyBorder="1" applyAlignment="1">
      <alignment horizontal="left" wrapText="1"/>
    </xf>
    <xf numFmtId="0" fontId="25" fillId="0" borderId="54" xfId="0" applyFont="1" applyBorder="1" applyAlignment="1">
      <alignment horizontal="left" vertical="top" wrapText="1" indent="3"/>
    </xf>
    <xf numFmtId="49" fontId="25" fillId="0" borderId="64" xfId="0" applyNumberFormat="1" applyFont="1" applyBorder="1" applyAlignment="1">
      <alignment horizontal="center" vertical="center"/>
    </xf>
    <xf numFmtId="49" fontId="25" fillId="0" borderId="5" xfId="0" applyNumberFormat="1" applyFont="1" applyBorder="1" applyAlignment="1">
      <alignment horizontal="center" vertical="center"/>
    </xf>
    <xf numFmtId="0" fontId="25" fillId="0" borderId="26" xfId="0" applyFont="1" applyBorder="1"/>
    <xf numFmtId="49" fontId="25" fillId="0" borderId="63" xfId="0" applyNumberFormat="1" applyFont="1" applyBorder="1" applyAlignment="1">
      <alignment horizontal="center" vertical="center"/>
    </xf>
    <xf numFmtId="49" fontId="25" fillId="0" borderId="38" xfId="0" applyNumberFormat="1" applyFont="1" applyBorder="1" applyAlignment="1">
      <alignment horizontal="center" vertical="center"/>
    </xf>
    <xf numFmtId="49" fontId="25" fillId="0" borderId="29" xfId="0" applyNumberFormat="1" applyFont="1" applyBorder="1" applyAlignment="1">
      <alignment horizontal="center" vertical="center"/>
    </xf>
    <xf numFmtId="0" fontId="25" fillId="0" borderId="39" xfId="0" applyFont="1" applyBorder="1" applyAlignment="1">
      <alignment horizontal="center" vertical="center"/>
    </xf>
    <xf numFmtId="0" fontId="25" fillId="0" borderId="0" xfId="0" applyFont="1" applyAlignment="1">
      <alignment horizontal="right" wrapText="1"/>
    </xf>
    <xf numFmtId="0" fontId="25" fillId="0" borderId="0" xfId="0" applyFont="1" applyAlignment="1">
      <alignment wrapText="1"/>
    </xf>
    <xf numFmtId="0" fontId="25" fillId="0" borderId="0" xfId="0" applyFont="1" applyAlignment="1">
      <alignment horizontal="left" vertical="top" wrapText="1" indent="14"/>
    </xf>
    <xf numFmtId="0" fontId="25" fillId="0" borderId="0" xfId="0" applyFont="1" applyAlignment="1">
      <alignment horizontal="left" indent="14"/>
    </xf>
    <xf numFmtId="0" fontId="25" fillId="0" borderId="0" xfId="0" applyFont="1" applyAlignment="1">
      <alignment horizontal="left" vertical="center" indent="13"/>
    </xf>
    <xf numFmtId="0" fontId="68" fillId="0" borderId="0" xfId="4" applyFont="1" applyBorder="1" applyAlignment="1" applyProtection="1">
      <alignment wrapText="1"/>
    </xf>
    <xf numFmtId="0" fontId="69" fillId="2" borderId="0" xfId="4" applyFont="1" applyFill="1" applyBorder="1" applyAlignment="1" applyProtection="1">
      <alignment horizontal="right" vertical="center"/>
    </xf>
    <xf numFmtId="0" fontId="1" fillId="0" borderId="0" xfId="4" applyFont="1" applyBorder="1" applyAlignment="1" applyProtection="1">
      <alignment wrapText="1"/>
    </xf>
    <xf numFmtId="0" fontId="70" fillId="0" borderId="0" xfId="4" applyFont="1" applyBorder="1" applyAlignment="1" applyProtection="1">
      <alignment wrapText="1"/>
    </xf>
    <xf numFmtId="0" fontId="56" fillId="2" borderId="37" xfId="4" applyFont="1" applyFill="1" applyBorder="1" applyAlignment="1" applyProtection="1">
      <alignment horizontal="center" vertical="center" textRotation="90" wrapText="1"/>
    </xf>
    <xf numFmtId="0" fontId="57" fillId="2" borderId="36" xfId="4" applyFont="1" applyFill="1" applyBorder="1" applyAlignment="1" applyProtection="1">
      <alignment horizontal="center" vertical="center" wrapText="1"/>
    </xf>
    <xf numFmtId="0" fontId="57" fillId="2" borderId="20" xfId="4" applyFont="1" applyFill="1" applyBorder="1" applyAlignment="1" applyProtection="1">
      <alignment horizontal="center" vertical="center" wrapText="1"/>
    </xf>
    <xf numFmtId="49" fontId="57" fillId="2" borderId="20" xfId="4" applyNumberFormat="1" applyFont="1" applyFill="1" applyBorder="1" applyAlignment="1" applyProtection="1">
      <alignment horizontal="center" vertical="center" wrapText="1"/>
    </xf>
    <xf numFmtId="0" fontId="57" fillId="2" borderId="37" xfId="4" applyFont="1" applyFill="1" applyBorder="1" applyAlignment="1" applyProtection="1">
      <alignment horizontal="center" vertical="center" wrapText="1"/>
    </xf>
    <xf numFmtId="0" fontId="64" fillId="0" borderId="36" xfId="4" applyFont="1" applyBorder="1" applyAlignment="1" applyProtection="1">
      <alignment vertical="center" wrapText="1"/>
    </xf>
    <xf numFmtId="0" fontId="66" fillId="0" borderId="20" xfId="4" applyFont="1" applyBorder="1" applyAlignment="1" applyProtection="1">
      <alignment horizontal="center" vertical="center" wrapText="1"/>
    </xf>
    <xf numFmtId="0" fontId="61" fillId="2" borderId="20" xfId="4" applyFont="1" applyFill="1" applyBorder="1" applyAlignment="1" applyProtection="1">
      <alignment horizontal="center" vertical="center" wrapText="1"/>
    </xf>
    <xf numFmtId="4" fontId="62" fillId="2" borderId="20" xfId="4" applyNumberFormat="1" applyFont="1" applyFill="1" applyBorder="1" applyAlignment="1" applyProtection="1">
      <alignment horizontal="center" vertical="center" shrinkToFit="1"/>
    </xf>
    <xf numFmtId="4" fontId="69" fillId="2" borderId="20" xfId="4" applyNumberFormat="1" applyFont="1" applyFill="1" applyBorder="1" applyAlignment="1" applyProtection="1">
      <alignment horizontal="center" vertical="center" shrinkToFit="1"/>
    </xf>
    <xf numFmtId="4" fontId="69" fillId="2" borderId="37" xfId="4" applyNumberFormat="1" applyFont="1" applyFill="1" applyBorder="1" applyAlignment="1" applyProtection="1">
      <alignment horizontal="center" vertical="center" shrinkToFit="1"/>
    </xf>
    <xf numFmtId="4" fontId="0" fillId="2" borderId="20" xfId="0" applyNumberFormat="1" applyFill="1" applyBorder="1" applyAlignment="1" applyProtection="1">
      <alignment horizontal="center" vertical="center"/>
    </xf>
    <xf numFmtId="0" fontId="64" fillId="0" borderId="38" xfId="4" applyFont="1" applyBorder="1" applyAlignment="1" applyProtection="1">
      <alignment vertical="center" wrapText="1"/>
    </xf>
    <xf numFmtId="0" fontId="61" fillId="2" borderId="39" xfId="4" applyFont="1" applyFill="1" applyBorder="1" applyAlignment="1" applyProtection="1">
      <alignment horizontal="center" vertical="center" wrapText="1"/>
    </xf>
    <xf numFmtId="4" fontId="62" fillId="2" borderId="39" xfId="4" applyNumberFormat="1" applyFont="1" applyFill="1" applyBorder="1" applyAlignment="1" applyProtection="1">
      <alignment horizontal="center" vertical="center" shrinkToFit="1"/>
    </xf>
    <xf numFmtId="4" fontId="69" fillId="2" borderId="39" xfId="4" applyNumberFormat="1" applyFont="1" applyFill="1" applyBorder="1" applyAlignment="1" applyProtection="1">
      <alignment horizontal="center" vertical="center" shrinkToFit="1"/>
    </xf>
    <xf numFmtId="0" fontId="64" fillId="0" borderId="0" xfId="4" applyFont="1" applyBorder="1" applyAlignment="1" applyProtection="1">
      <alignment vertical="center" wrapText="1"/>
    </xf>
    <xf numFmtId="0" fontId="66" fillId="0" borderId="0" xfId="4" applyFont="1" applyFill="1" applyBorder="1" applyAlignment="1" applyProtection="1">
      <alignment horizontal="center" vertical="center" wrapText="1"/>
    </xf>
    <xf numFmtId="0" fontId="61" fillId="2" borderId="0" xfId="4" applyFont="1" applyFill="1" applyBorder="1" applyAlignment="1" applyProtection="1">
      <alignment horizontal="center" vertical="center" wrapText="1"/>
    </xf>
    <xf numFmtId="4" fontId="62" fillId="2" borderId="0" xfId="4" applyNumberFormat="1" applyFont="1" applyFill="1" applyBorder="1" applyAlignment="1" applyProtection="1">
      <alignment horizontal="center" vertical="center" shrinkToFit="1"/>
    </xf>
    <xf numFmtId="4" fontId="69" fillId="2" borderId="0" xfId="4" applyNumberFormat="1" applyFont="1" applyFill="1" applyBorder="1" applyAlignment="1" applyProtection="1">
      <alignment horizontal="center" vertical="center" shrinkToFit="1"/>
    </xf>
    <xf numFmtId="4" fontId="0" fillId="2" borderId="0" xfId="0" applyNumberFormat="1" applyFill="1" applyBorder="1" applyAlignment="1" applyProtection="1">
      <alignment horizontal="center" vertical="center"/>
    </xf>
    <xf numFmtId="0" fontId="66" fillId="0" borderId="0" xfId="4" applyFont="1" applyBorder="1" applyAlignment="1" applyProtection="1">
      <alignment horizontal="center" vertical="center" wrapText="1"/>
    </xf>
    <xf numFmtId="0" fontId="0" fillId="2" borderId="0" xfId="0" applyFill="1" applyProtection="1"/>
    <xf numFmtId="0" fontId="0" fillId="2" borderId="0" xfId="0" applyFill="1" applyAlignment="1" applyProtection="1">
      <alignment horizontal="center"/>
    </xf>
    <xf numFmtId="0" fontId="0" fillId="0" borderId="0" xfId="0" applyProtection="1"/>
    <xf numFmtId="0" fontId="71" fillId="2" borderId="0" xfId="0" applyFont="1" applyFill="1" applyAlignment="1" applyProtection="1">
      <alignment horizontal="left"/>
    </xf>
    <xf numFmtId="0" fontId="0" fillId="2" borderId="0" xfId="0" applyFill="1" applyAlignment="1" applyProtection="1"/>
    <xf numFmtId="0" fontId="0" fillId="2" borderId="0" xfId="0" applyFill="1" applyBorder="1" applyProtection="1"/>
    <xf numFmtId="0" fontId="72" fillId="2" borderId="0" xfId="0" applyFont="1" applyFill="1" applyProtection="1"/>
    <xf numFmtId="0" fontId="73" fillId="3" borderId="0" xfId="4" applyFont="1" applyFill="1" applyAlignment="1" applyProtection="1">
      <alignment wrapText="1"/>
    </xf>
    <xf numFmtId="4" fontId="73" fillId="2" borderId="0" xfId="4" applyNumberFormat="1" applyFont="1" applyFill="1" applyAlignment="1" applyProtection="1">
      <alignment shrinkToFit="1"/>
    </xf>
    <xf numFmtId="0" fontId="72" fillId="0" borderId="0" xfId="0" applyFont="1" applyProtection="1"/>
    <xf numFmtId="0" fontId="4" fillId="0" borderId="0" xfId="0" applyNumberFormat="1" applyFont="1" applyBorder="1" applyAlignment="1">
      <alignment horizontal="center"/>
    </xf>
    <xf numFmtId="0" fontId="4" fillId="0" borderId="0" xfId="0" applyNumberFormat="1" applyFont="1" applyBorder="1" applyAlignment="1">
      <alignment horizontal="left"/>
    </xf>
    <xf numFmtId="0" fontId="4" fillId="0" borderId="0" xfId="0" applyNumberFormat="1" applyFont="1" applyBorder="1" applyAlignment="1">
      <alignment horizontal="right"/>
    </xf>
    <xf numFmtId="0" fontId="74" fillId="0" borderId="36" xfId="4" applyFont="1" applyBorder="1" applyAlignment="1" applyProtection="1">
      <alignment vertical="center" wrapText="1"/>
    </xf>
    <xf numFmtId="4" fontId="69" fillId="5" borderId="20" xfId="4" applyNumberFormat="1" applyFont="1" applyFill="1" applyBorder="1" applyAlignment="1" applyProtection="1">
      <alignment horizontal="center" vertical="center" shrinkToFit="1"/>
      <protection locked="0"/>
    </xf>
    <xf numFmtId="4" fontId="65" fillId="5" borderId="20" xfId="4" applyNumberFormat="1" applyFont="1" applyFill="1" applyBorder="1" applyAlignment="1" applyProtection="1">
      <alignment horizontal="center" vertical="center" shrinkToFit="1"/>
      <protection locked="0"/>
    </xf>
    <xf numFmtId="4" fontId="50" fillId="5" borderId="39" xfId="4" applyNumberFormat="1" applyFill="1" applyBorder="1" applyAlignment="1" applyProtection="1">
      <alignment horizontal="center" shrinkToFit="1"/>
      <protection locked="0"/>
    </xf>
    <xf numFmtId="4" fontId="50" fillId="5" borderId="40" xfId="4" applyNumberFormat="1" applyFill="1" applyBorder="1" applyAlignment="1" applyProtection="1">
      <alignment horizontal="center" shrinkToFit="1"/>
      <protection locked="0"/>
    </xf>
    <xf numFmtId="49" fontId="61" fillId="0" borderId="20" xfId="4" applyNumberFormat="1" applyFont="1" applyBorder="1" applyAlignment="1" applyProtection="1">
      <alignment horizontal="center" vertical="center" wrapText="1"/>
    </xf>
    <xf numFmtId="49" fontId="61" fillId="0" borderId="39" xfId="4" applyNumberFormat="1" applyFont="1" applyBorder="1" applyAlignment="1" applyProtection="1">
      <alignment horizontal="center" vertical="center" wrapText="1"/>
    </xf>
    <xf numFmtId="4" fontId="68" fillId="0" borderId="0" xfId="4" applyNumberFormat="1" applyFont="1" applyBorder="1" applyAlignment="1" applyProtection="1">
      <alignment wrapText="1"/>
    </xf>
    <xf numFmtId="0" fontId="56" fillId="0" borderId="20" xfId="4" applyFont="1" applyBorder="1" applyAlignment="1" applyProtection="1">
      <alignment horizontal="center" vertical="center" wrapText="1"/>
    </xf>
    <xf numFmtId="4" fontId="63" fillId="4" borderId="20" xfId="4" applyNumberFormat="1" applyFont="1" applyFill="1" applyBorder="1" applyAlignment="1" applyProtection="1">
      <alignment horizontal="center" vertical="center" shrinkToFit="1"/>
      <protection locked="0"/>
    </xf>
    <xf numFmtId="0" fontId="56" fillId="0" borderId="20" xfId="4" applyFont="1" applyBorder="1" applyAlignment="1" applyProtection="1">
      <alignment horizontal="left" vertical="center" wrapText="1"/>
    </xf>
    <xf numFmtId="4" fontId="63" fillId="5" borderId="20" xfId="4" applyNumberFormat="1" applyFont="1" applyFill="1" applyBorder="1" applyAlignment="1" applyProtection="1">
      <alignment horizontal="center" vertical="center" shrinkToFit="1"/>
      <protection locked="0"/>
    </xf>
    <xf numFmtId="0" fontId="54" fillId="0" borderId="20" xfId="4" applyFont="1" applyBorder="1" applyAlignment="1" applyProtection="1">
      <alignment horizontal="left" wrapText="1"/>
    </xf>
    <xf numFmtId="0" fontId="56" fillId="0" borderId="20" xfId="4" applyFont="1" applyBorder="1" applyAlignment="1" applyProtection="1">
      <alignment horizontal="left" vertical="top" wrapText="1"/>
    </xf>
    <xf numFmtId="0" fontId="54" fillId="0" borderId="20" xfId="4" applyFont="1" applyBorder="1" applyAlignment="1" applyProtection="1">
      <alignment horizontal="left" vertical="center" wrapText="1"/>
    </xf>
    <xf numFmtId="0" fontId="67" fillId="0" borderId="20" xfId="4" applyFont="1" applyBorder="1" applyProtection="1"/>
    <xf numFmtId="49" fontId="66" fillId="0" borderId="20" xfId="4" applyNumberFormat="1" applyFont="1" applyBorder="1" applyAlignment="1" applyProtection="1">
      <alignment horizontal="center" vertical="center"/>
    </xf>
    <xf numFmtId="4" fontId="65" fillId="5" borderId="37" xfId="4" applyNumberFormat="1" applyFont="1" applyFill="1" applyBorder="1" applyAlignment="1" applyProtection="1">
      <alignment horizontal="center" vertical="center" shrinkToFit="1"/>
      <protection locked="0"/>
    </xf>
    <xf numFmtId="4" fontId="69" fillId="5" borderId="37" xfId="4" applyNumberFormat="1" applyFont="1" applyFill="1" applyBorder="1" applyAlignment="1" applyProtection="1">
      <alignment horizontal="center" vertical="center" shrinkToFit="1"/>
      <protection locked="0"/>
    </xf>
    <xf numFmtId="0" fontId="69" fillId="2" borderId="0" xfId="4" applyNumberFormat="1" applyFont="1" applyFill="1" applyBorder="1" applyAlignment="1" applyProtection="1">
      <alignment horizontal="left" vertical="center" wrapText="1"/>
    </xf>
    <xf numFmtId="0" fontId="0" fillId="2" borderId="0" xfId="0" applyNumberFormat="1" applyFill="1" applyBorder="1" applyAlignment="1" applyProtection="1">
      <alignment vertical="center" wrapText="1"/>
    </xf>
    <xf numFmtId="0" fontId="56" fillId="2" borderId="20" xfId="4" applyFont="1" applyFill="1" applyBorder="1" applyAlignment="1" applyProtection="1">
      <alignment horizontal="center" vertical="center" textRotation="90" wrapText="1"/>
    </xf>
    <xf numFmtId="4" fontId="69" fillId="2" borderId="0" xfId="4" applyNumberFormat="1" applyFont="1" applyFill="1" applyBorder="1" applyAlignment="1" applyProtection="1">
      <alignment horizontal="left" vertical="center" wrapText="1"/>
    </xf>
    <xf numFmtId="0" fontId="50" fillId="0" borderId="0" xfId="4" applyProtection="1"/>
    <xf numFmtId="0" fontId="50" fillId="0" borderId="0" xfId="4" applyAlignment="1" applyProtection="1">
      <alignment vertical="center"/>
    </xf>
    <xf numFmtId="0" fontId="60" fillId="0" borderId="0" xfId="4" applyFont="1" applyAlignment="1" applyProtection="1">
      <alignment horizontal="center" vertical="center" wrapText="1"/>
    </xf>
    <xf numFmtId="4" fontId="62" fillId="2" borderId="20" xfId="4" applyNumberFormat="1" applyFont="1" applyFill="1" applyBorder="1" applyAlignment="1" applyProtection="1">
      <alignment horizontal="right" vertical="center" shrinkToFit="1"/>
    </xf>
    <xf numFmtId="2" fontId="54" fillId="0" borderId="0" xfId="4" applyNumberFormat="1" applyFont="1" applyProtection="1"/>
    <xf numFmtId="2" fontId="54" fillId="0" borderId="0" xfId="4" applyNumberFormat="1" applyFont="1" applyAlignment="1" applyProtection="1">
      <alignment horizontal="left"/>
    </xf>
    <xf numFmtId="0" fontId="0" fillId="0" borderId="0" xfId="0" applyAlignment="1" applyProtection="1">
      <alignment horizontal="left"/>
    </xf>
    <xf numFmtId="4" fontId="63" fillId="2" borderId="20" xfId="4" applyNumberFormat="1" applyFont="1" applyFill="1" applyBorder="1" applyAlignment="1" applyProtection="1">
      <alignment horizontal="center" vertical="center" shrinkToFit="1"/>
    </xf>
    <xf numFmtId="0" fontId="50" fillId="0" borderId="0" xfId="4" applyAlignment="1" applyProtection="1"/>
    <xf numFmtId="0" fontId="0" fillId="0" borderId="0" xfId="0" applyAlignment="1" applyProtection="1"/>
    <xf numFmtId="4" fontId="65" fillId="2" borderId="20" xfId="4" applyNumberFormat="1" applyFont="1" applyFill="1" applyBorder="1" applyAlignment="1" applyProtection="1">
      <alignment horizontal="center" vertical="center" shrinkToFit="1"/>
    </xf>
    <xf numFmtId="4" fontId="65" fillId="2" borderId="37" xfId="4" applyNumberFormat="1" applyFont="1" applyFill="1" applyBorder="1" applyAlignment="1" applyProtection="1">
      <alignment horizontal="center" vertical="center" shrinkToFit="1"/>
    </xf>
    <xf numFmtId="4" fontId="72" fillId="2" borderId="0" xfId="0" applyNumberFormat="1" applyFont="1" applyFill="1" applyProtection="1"/>
    <xf numFmtId="0" fontId="56" fillId="0" borderId="0" xfId="0" applyFont="1" applyProtection="1"/>
    <xf numFmtId="0" fontId="25" fillId="0" borderId="0" xfId="0" applyFont="1" applyAlignment="1">
      <alignment horizontal="center" vertical="center" wrapText="1"/>
    </xf>
    <xf numFmtId="0" fontId="25" fillId="0" borderId="24" xfId="0" applyFont="1" applyBorder="1" applyAlignment="1">
      <alignment horizontal="center" vertical="center" wrapText="1"/>
    </xf>
    <xf numFmtId="0" fontId="25" fillId="0" borderId="25" xfId="0" applyFont="1" applyBorder="1" applyAlignment="1">
      <alignment horizontal="center" vertical="center" wrapText="1"/>
    </xf>
    <xf numFmtId="0" fontId="25" fillId="0" borderId="20" xfId="0" applyFont="1" applyBorder="1" applyAlignment="1">
      <alignment horizontal="center" vertical="center" wrapText="1"/>
    </xf>
    <xf numFmtId="0" fontId="25" fillId="0" borderId="10" xfId="0" applyFont="1" applyBorder="1" applyAlignment="1">
      <alignment horizontal="center" vertical="center" wrapText="1"/>
    </xf>
    <xf numFmtId="0" fontId="76" fillId="0" borderId="65" xfId="5" applyFont="1" applyBorder="1" applyAlignment="1">
      <alignment horizontal="justify" vertical="center" wrapText="1"/>
    </xf>
    <xf numFmtId="4" fontId="76" fillId="0" borderId="65" xfId="5" applyNumberFormat="1" applyFont="1" applyBorder="1" applyAlignment="1">
      <alignment horizontal="center" vertical="center" wrapText="1"/>
    </xf>
    <xf numFmtId="0" fontId="77" fillId="0" borderId="65" xfId="5" applyFont="1" applyBorder="1"/>
    <xf numFmtId="4" fontId="76" fillId="0" borderId="0" xfId="5" applyNumberFormat="1" applyFont="1" applyBorder="1" applyAlignment="1">
      <alignment horizontal="center" vertical="center" wrapText="1"/>
    </xf>
    <xf numFmtId="0" fontId="76" fillId="0" borderId="65" xfId="5" applyFont="1" applyBorder="1" applyAlignment="1">
      <alignment horizontal="left" vertical="center" wrapText="1"/>
    </xf>
    <xf numFmtId="0" fontId="76" fillId="0" borderId="66" xfId="5" applyFont="1" applyBorder="1" applyAlignment="1">
      <alignment horizontal="center" vertical="center" wrapText="1"/>
    </xf>
    <xf numFmtId="4" fontId="48" fillId="0" borderId="65" xfId="5" applyNumberFormat="1" applyFont="1" applyBorder="1" applyAlignment="1">
      <alignment horizontal="center" vertical="center" wrapText="1"/>
    </xf>
    <xf numFmtId="2" fontId="25" fillId="0" borderId="42" xfId="0" applyNumberFormat="1" applyFont="1" applyBorder="1" applyAlignment="1">
      <alignment horizontal="center" vertical="center" wrapText="1"/>
    </xf>
    <xf numFmtId="4" fontId="25" fillId="0" borderId="39" xfId="0" applyNumberFormat="1" applyFont="1" applyBorder="1" applyAlignment="1">
      <alignment horizontal="center" vertical="center" wrapText="1"/>
    </xf>
    <xf numFmtId="4" fontId="78" fillId="0" borderId="39" xfId="0" applyNumberFormat="1" applyFont="1" applyBorder="1" applyAlignment="1">
      <alignment horizontal="center" vertical="center" wrapText="1"/>
    </xf>
    <xf numFmtId="4" fontId="25" fillId="0" borderId="40" xfId="0" applyNumberFormat="1" applyFont="1" applyBorder="1" applyAlignment="1">
      <alignment horizontal="center" vertical="center" wrapText="1"/>
    </xf>
    <xf numFmtId="4" fontId="25" fillId="0" borderId="20" xfId="0" applyNumberFormat="1" applyFont="1" applyBorder="1" applyAlignment="1">
      <alignment horizontal="center" vertical="center" wrapText="1"/>
    </xf>
    <xf numFmtId="0" fontId="76" fillId="0" borderId="20" xfId="5" applyFont="1" applyBorder="1" applyAlignment="1">
      <alignment horizontal="left" vertical="center" wrapText="1"/>
    </xf>
    <xf numFmtId="0" fontId="76" fillId="0" borderId="65" xfId="5" applyFont="1" applyBorder="1" applyAlignment="1">
      <alignment horizontal="center" vertical="center" wrapText="1"/>
    </xf>
    <xf numFmtId="4" fontId="48" fillId="2" borderId="65" xfId="5" applyNumberFormat="1" applyFont="1" applyFill="1" applyBorder="1" applyAlignment="1">
      <alignment horizontal="center" vertical="center" wrapText="1"/>
    </xf>
    <xf numFmtId="0" fontId="76" fillId="0" borderId="20" xfId="5" applyFont="1" applyBorder="1" applyAlignment="1">
      <alignment horizontal="center" vertical="center" wrapText="1"/>
    </xf>
    <xf numFmtId="4" fontId="48" fillId="2" borderId="20" xfId="5" applyNumberFormat="1" applyFont="1" applyFill="1" applyBorder="1" applyAlignment="1">
      <alignment horizontal="center" vertical="center" wrapText="1"/>
    </xf>
    <xf numFmtId="0" fontId="4" fillId="0" borderId="6" xfId="0" applyFont="1" applyFill="1" applyBorder="1" applyAlignment="1">
      <alignment horizontal="center"/>
    </xf>
    <xf numFmtId="0" fontId="4" fillId="0" borderId="6" xfId="0" applyNumberFormat="1" applyFont="1" applyBorder="1" applyAlignment="1"/>
    <xf numFmtId="0" fontId="4" fillId="0" borderId="0" xfId="0" applyNumberFormat="1" applyFont="1" applyBorder="1" applyAlignment="1">
      <alignment horizontal="left"/>
    </xf>
    <xf numFmtId="0" fontId="4" fillId="0" borderId="0" xfId="0" applyNumberFormat="1" applyFont="1" applyBorder="1" applyAlignment="1">
      <alignment horizontal="justify" vertical="top" wrapText="1"/>
    </xf>
    <xf numFmtId="0" fontId="4" fillId="0" borderId="0" xfId="0" applyNumberFormat="1" applyFont="1" applyBorder="1" applyAlignment="1">
      <alignment horizontal="center"/>
    </xf>
    <xf numFmtId="0" fontId="4" fillId="0" borderId="6" xfId="0" applyNumberFormat="1" applyFont="1" applyBorder="1" applyAlignment="1">
      <alignment horizontal="center"/>
    </xf>
    <xf numFmtId="0" fontId="3" fillId="0" borderId="2" xfId="0" applyNumberFormat="1" applyFont="1" applyBorder="1" applyAlignment="1">
      <alignment horizontal="center" vertical="top" wrapText="1"/>
    </xf>
    <xf numFmtId="49" fontId="4" fillId="0" borderId="0" xfId="0" applyNumberFormat="1" applyFont="1" applyBorder="1" applyAlignment="1">
      <alignment horizontal="left"/>
    </xf>
    <xf numFmtId="0" fontId="5" fillId="0" borderId="0" xfId="0" applyNumberFormat="1" applyFont="1" applyBorder="1" applyAlignment="1">
      <alignment horizontal="center"/>
    </xf>
    <xf numFmtId="0" fontId="4" fillId="0" borderId="1" xfId="0" applyNumberFormat="1" applyFont="1" applyBorder="1" applyAlignment="1">
      <alignment horizontal="center" vertical="center"/>
    </xf>
    <xf numFmtId="0" fontId="4" fillId="0" borderId="2" xfId="0" applyNumberFormat="1" applyFont="1" applyBorder="1" applyAlignment="1">
      <alignment horizontal="center" vertical="center"/>
    </xf>
    <xf numFmtId="0" fontId="4" fillId="0" borderId="3" xfId="0" applyNumberFormat="1" applyFont="1" applyBorder="1" applyAlignment="1">
      <alignment horizontal="center" vertical="center"/>
    </xf>
    <xf numFmtId="0" fontId="4" fillId="0" borderId="21" xfId="0" applyNumberFormat="1" applyFont="1" applyBorder="1" applyAlignment="1">
      <alignment horizontal="center" vertical="center"/>
    </xf>
    <xf numFmtId="0" fontId="4" fillId="0" borderId="22" xfId="0" applyNumberFormat="1" applyFont="1" applyBorder="1" applyAlignment="1">
      <alignment horizontal="center" vertical="center"/>
    </xf>
    <xf numFmtId="0" fontId="4" fillId="0" borderId="23" xfId="0" applyNumberFormat="1" applyFont="1" applyBorder="1" applyAlignment="1">
      <alignment horizontal="center" vertical="center"/>
    </xf>
    <xf numFmtId="49" fontId="5" fillId="0" borderId="0" xfId="0" applyNumberFormat="1" applyFont="1" applyBorder="1" applyAlignment="1">
      <alignment horizontal="center"/>
    </xf>
    <xf numFmtId="0" fontId="4" fillId="0" borderId="0" xfId="0" applyNumberFormat="1" applyFont="1" applyBorder="1" applyAlignment="1">
      <alignment horizontal="right"/>
    </xf>
    <xf numFmtId="0" fontId="4" fillId="0" borderId="27" xfId="0" applyNumberFormat="1" applyFont="1" applyBorder="1" applyAlignment="1">
      <alignment horizontal="right"/>
    </xf>
    <xf numFmtId="49" fontId="4" fillId="0" borderId="12" xfId="0" applyNumberFormat="1" applyFont="1" applyBorder="1" applyAlignment="1">
      <alignment horizontal="center"/>
    </xf>
    <xf numFmtId="49" fontId="4" fillId="0" borderId="13" xfId="0" applyNumberFormat="1" applyFont="1" applyBorder="1" applyAlignment="1">
      <alignment horizontal="center"/>
    </xf>
    <xf numFmtId="49" fontId="4" fillId="0" borderId="14" xfId="0" applyNumberFormat="1" applyFont="1" applyBorder="1" applyAlignment="1">
      <alignment horizontal="center"/>
    </xf>
    <xf numFmtId="0" fontId="3" fillId="0" borderId="2" xfId="0" applyNumberFormat="1" applyFont="1" applyBorder="1" applyAlignment="1">
      <alignment horizontal="center" vertical="top"/>
    </xf>
    <xf numFmtId="49" fontId="4" fillId="0" borderId="0" xfId="0" applyNumberFormat="1" applyFont="1" applyBorder="1" applyAlignment="1">
      <alignment horizontal="center"/>
    </xf>
    <xf numFmtId="49" fontId="4" fillId="0" borderId="15" xfId="0" applyNumberFormat="1" applyFont="1" applyBorder="1" applyAlignment="1">
      <alignment horizontal="center"/>
    </xf>
    <xf numFmtId="49" fontId="4" fillId="0" borderId="9" xfId="0" applyNumberFormat="1" applyFont="1" applyBorder="1" applyAlignment="1">
      <alignment horizontal="center"/>
    </xf>
    <xf numFmtId="49" fontId="4" fillId="0" borderId="16" xfId="0" applyNumberFormat="1" applyFont="1" applyBorder="1" applyAlignment="1">
      <alignment horizontal="center"/>
    </xf>
    <xf numFmtId="49" fontId="4" fillId="0" borderId="17" xfId="0" applyNumberFormat="1" applyFont="1" applyBorder="1" applyAlignment="1">
      <alignment horizontal="center"/>
    </xf>
    <xf numFmtId="49" fontId="4" fillId="0" borderId="18" xfId="0" applyNumberFormat="1" applyFont="1" applyBorder="1" applyAlignment="1">
      <alignment horizontal="center"/>
    </xf>
    <xf numFmtId="49" fontId="4" fillId="0" borderId="19" xfId="0" applyNumberFormat="1" applyFont="1" applyBorder="1" applyAlignment="1">
      <alignment horizontal="center"/>
    </xf>
    <xf numFmtId="0" fontId="4" fillId="0" borderId="2" xfId="0" applyNumberFormat="1" applyFont="1" applyBorder="1" applyAlignment="1">
      <alignment horizontal="left"/>
    </xf>
    <xf numFmtId="0" fontId="7" fillId="0" borderId="2" xfId="0" applyFont="1" applyBorder="1"/>
    <xf numFmtId="0" fontId="7" fillId="0" borderId="3" xfId="0" applyFont="1" applyBorder="1"/>
    <xf numFmtId="0" fontId="4" fillId="0" borderId="1" xfId="0" applyNumberFormat="1" applyFont="1" applyBorder="1" applyAlignment="1">
      <alignment horizontal="right"/>
    </xf>
    <xf numFmtId="49" fontId="4" fillId="0" borderId="9" xfId="0" applyNumberFormat="1" applyFont="1" applyBorder="1" applyAlignment="1">
      <alignment horizontal="left"/>
    </xf>
    <xf numFmtId="0" fontId="4" fillId="0" borderId="1" xfId="0" applyNumberFormat="1" applyFont="1" applyBorder="1" applyAlignment="1">
      <alignment horizontal="center" vertical="center" wrapText="1"/>
    </xf>
    <xf numFmtId="0" fontId="4" fillId="0" borderId="2"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8" xfId="0" applyNumberFormat="1" applyFont="1" applyBorder="1" applyAlignment="1">
      <alignment horizontal="center" vertical="center" wrapText="1"/>
    </xf>
    <xf numFmtId="0" fontId="4" fillId="0" borderId="6" xfId="0" applyNumberFormat="1" applyFont="1" applyBorder="1" applyAlignment="1">
      <alignment horizontal="center" vertical="center" wrapText="1"/>
    </xf>
    <xf numFmtId="0" fontId="4" fillId="0" borderId="4" xfId="0" applyNumberFormat="1" applyFont="1" applyBorder="1" applyAlignment="1">
      <alignment horizontal="center" vertical="center" wrapText="1"/>
    </xf>
    <xf numFmtId="0" fontId="4" fillId="0" borderId="8" xfId="0" applyNumberFormat="1" applyFont="1" applyBorder="1" applyAlignment="1">
      <alignment horizontal="center" vertical="top" wrapText="1"/>
    </xf>
    <xf numFmtId="0" fontId="7" fillId="0" borderId="6" xfId="0" applyFont="1" applyBorder="1"/>
    <xf numFmtId="0" fontId="7" fillId="0" borderId="4" xfId="0" applyFont="1" applyBorder="1"/>
    <xf numFmtId="0" fontId="4" fillId="0" borderId="0" xfId="0" applyNumberFormat="1" applyFont="1" applyBorder="1" applyAlignment="1">
      <alignment horizontal="center" vertical="center"/>
    </xf>
    <xf numFmtId="0" fontId="4" fillId="0" borderId="5" xfId="0" applyNumberFormat="1" applyFont="1" applyBorder="1" applyAlignment="1">
      <alignment horizontal="center" vertical="center"/>
    </xf>
    <xf numFmtId="0" fontId="4" fillId="0" borderId="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4" fillId="0" borderId="5" xfId="0" applyNumberFormat="1" applyFont="1" applyBorder="1" applyAlignment="1">
      <alignment horizontal="center" vertical="center" wrapText="1"/>
    </xf>
    <xf numFmtId="0" fontId="4" fillId="0" borderId="10" xfId="0" applyNumberFormat="1" applyFont="1" applyBorder="1" applyAlignment="1">
      <alignment horizontal="center" vertical="center"/>
    </xf>
    <xf numFmtId="0" fontId="7" fillId="0" borderId="9" xfId="0" applyFont="1" applyBorder="1"/>
    <xf numFmtId="0" fontId="7" fillId="0" borderId="11" xfId="0" applyFont="1" applyBorder="1"/>
    <xf numFmtId="49" fontId="2" fillId="0" borderId="20" xfId="0" applyNumberFormat="1" applyFont="1" applyBorder="1" applyAlignment="1">
      <alignment horizontal="center" vertical="center"/>
    </xf>
    <xf numFmtId="0" fontId="4" fillId="0" borderId="20" xfId="0" applyNumberFormat="1" applyFont="1" applyBorder="1" applyAlignment="1">
      <alignment horizontal="left" vertical="top"/>
    </xf>
    <xf numFmtId="49" fontId="4" fillId="0" borderId="20" xfId="0" applyNumberFormat="1" applyFont="1" applyBorder="1" applyAlignment="1">
      <alignment horizontal="center"/>
    </xf>
    <xf numFmtId="0" fontId="4" fillId="0" borderId="20" xfId="0" applyNumberFormat="1" applyFont="1" applyFill="1" applyBorder="1" applyAlignment="1">
      <alignment horizontal="center"/>
    </xf>
    <xf numFmtId="0" fontId="4" fillId="0" borderId="20" xfId="0" applyNumberFormat="1" applyFont="1" applyBorder="1" applyAlignment="1">
      <alignment horizontal="center"/>
    </xf>
    <xf numFmtId="0" fontId="5" fillId="0" borderId="20" xfId="0" applyNumberFormat="1" applyFont="1" applyBorder="1" applyAlignment="1">
      <alignment horizontal="left" vertical="top"/>
    </xf>
    <xf numFmtId="49" fontId="5" fillId="0" borderId="20" xfId="0" applyNumberFormat="1" applyFont="1" applyBorder="1" applyAlignment="1">
      <alignment horizontal="center"/>
    </xf>
    <xf numFmtId="0" fontId="4" fillId="0" borderId="20" xfId="0" applyNumberFormat="1" applyFont="1" applyFill="1" applyBorder="1" applyAlignment="1">
      <alignment horizontal="left" vertical="top" wrapText="1" indent="1"/>
    </xf>
    <xf numFmtId="0" fontId="4" fillId="0" borderId="20" xfId="0" applyNumberFormat="1" applyFont="1" applyFill="1" applyBorder="1" applyAlignment="1">
      <alignment horizontal="left" vertical="top" indent="1"/>
    </xf>
    <xf numFmtId="49" fontId="4" fillId="0" borderId="20" xfId="0" applyNumberFormat="1" applyFont="1" applyFill="1" applyBorder="1" applyAlignment="1">
      <alignment horizontal="center"/>
    </xf>
    <xf numFmtId="0" fontId="4" fillId="0" borderId="20" xfId="0" applyNumberFormat="1" applyFont="1" applyBorder="1" applyAlignment="1">
      <alignment horizontal="left" vertical="top" wrapText="1" indent="1"/>
    </xf>
    <xf numFmtId="0" fontId="4" fillId="0" borderId="20" xfId="0" applyNumberFormat="1" applyFont="1" applyBorder="1" applyAlignment="1">
      <alignment horizontal="left" vertical="top" indent="1"/>
    </xf>
    <xf numFmtId="0" fontId="4" fillId="0" borderId="20" xfId="0" applyNumberFormat="1" applyFont="1" applyFill="1" applyBorder="1" applyAlignment="1">
      <alignment horizontal="left" vertical="top" wrapText="1" indent="3"/>
    </xf>
    <xf numFmtId="0" fontId="4" fillId="0" borderId="20" xfId="0" applyNumberFormat="1" applyFont="1" applyFill="1" applyBorder="1" applyAlignment="1">
      <alignment horizontal="left" vertical="top" indent="3"/>
    </xf>
    <xf numFmtId="49" fontId="4" fillId="0" borderId="10" xfId="0" applyNumberFormat="1" applyFont="1" applyFill="1" applyBorder="1" applyAlignment="1">
      <alignment horizontal="center"/>
    </xf>
    <xf numFmtId="49" fontId="4" fillId="0" borderId="9" xfId="0" applyNumberFormat="1" applyFont="1" applyFill="1" applyBorder="1" applyAlignment="1">
      <alignment horizontal="center"/>
    </xf>
    <xf numFmtId="49" fontId="4" fillId="0" borderId="11" xfId="0" applyNumberFormat="1" applyFont="1" applyFill="1" applyBorder="1" applyAlignment="1">
      <alignment horizontal="center"/>
    </xf>
    <xf numFmtId="0" fontId="4" fillId="0" borderId="24" xfId="0" applyNumberFormat="1" applyFont="1" applyBorder="1" applyAlignment="1">
      <alignment horizontal="center"/>
    </xf>
    <xf numFmtId="0" fontId="4" fillId="0" borderId="25" xfId="0" applyNumberFormat="1" applyFont="1" applyFill="1" applyBorder="1" applyAlignment="1">
      <alignment horizontal="left" vertical="top" indent="3"/>
    </xf>
    <xf numFmtId="0" fontId="4" fillId="0" borderId="25" xfId="0" applyNumberFormat="1" applyFont="1" applyBorder="1" applyAlignment="1">
      <alignment horizontal="center"/>
    </xf>
    <xf numFmtId="0" fontId="4" fillId="0" borderId="24" xfId="0" applyNumberFormat="1" applyFont="1" applyFill="1" applyBorder="1" applyAlignment="1">
      <alignment horizontal="left" vertical="top" indent="3"/>
    </xf>
    <xf numFmtId="49" fontId="4" fillId="0" borderId="24" xfId="0" applyNumberFormat="1" applyFont="1" applyFill="1" applyBorder="1" applyAlignment="1">
      <alignment horizontal="center"/>
    </xf>
    <xf numFmtId="49" fontId="4" fillId="0" borderId="25" xfId="0" applyNumberFormat="1" applyFont="1" applyFill="1" applyBorder="1" applyAlignment="1">
      <alignment horizontal="center"/>
    </xf>
    <xf numFmtId="49" fontId="4" fillId="0" borderId="1" xfId="0" applyNumberFormat="1" applyFont="1" applyFill="1" applyBorder="1" applyAlignment="1">
      <alignment horizontal="center"/>
    </xf>
    <xf numFmtId="49" fontId="4" fillId="0" borderId="2" xfId="0" applyNumberFormat="1" applyFont="1" applyFill="1" applyBorder="1" applyAlignment="1">
      <alignment horizontal="center"/>
    </xf>
    <xf numFmtId="49" fontId="4" fillId="0" borderId="3" xfId="0" applyNumberFormat="1" applyFont="1" applyFill="1" applyBorder="1" applyAlignment="1">
      <alignment horizontal="center"/>
    </xf>
    <xf numFmtId="49" fontId="4" fillId="0" borderId="8" xfId="0" applyNumberFormat="1" applyFont="1" applyFill="1" applyBorder="1" applyAlignment="1">
      <alignment horizontal="center"/>
    </xf>
    <xf numFmtId="49" fontId="4" fillId="0" borderId="6" xfId="0" applyNumberFormat="1" applyFont="1" applyFill="1" applyBorder="1" applyAlignment="1">
      <alignment horizontal="center"/>
    </xf>
    <xf numFmtId="49" fontId="4" fillId="0" borderId="4" xfId="0" applyNumberFormat="1" applyFont="1" applyFill="1" applyBorder="1" applyAlignment="1">
      <alignment horizontal="center"/>
    </xf>
    <xf numFmtId="0" fontId="4" fillId="0" borderId="25" xfId="0" applyNumberFormat="1" applyFont="1" applyBorder="1" applyAlignment="1">
      <alignment horizontal="left" vertical="top" wrapText="1" indent="1"/>
    </xf>
    <xf numFmtId="0" fontId="4" fillId="0" borderId="25" xfId="0" applyNumberFormat="1" applyFont="1" applyBorder="1" applyAlignment="1">
      <alignment horizontal="left" vertical="top" indent="1"/>
    </xf>
    <xf numFmtId="49" fontId="4" fillId="0" borderId="10" xfId="0" applyNumberFormat="1" applyFont="1" applyBorder="1" applyAlignment="1">
      <alignment horizontal="center"/>
    </xf>
    <xf numFmtId="49" fontId="4" fillId="0" borderId="11" xfId="0" applyNumberFormat="1" applyFont="1" applyBorder="1" applyAlignment="1">
      <alignment horizontal="center"/>
    </xf>
    <xf numFmtId="0" fontId="4" fillId="0" borderId="25" xfId="0" applyNumberFormat="1" applyFont="1" applyFill="1" applyBorder="1" applyAlignment="1">
      <alignment horizontal="left" vertical="top" wrapText="1" indent="3"/>
    </xf>
    <xf numFmtId="0" fontId="4" fillId="0" borderId="20" xfId="0" applyNumberFormat="1" applyFont="1" applyBorder="1" applyAlignment="1">
      <alignment horizontal="left" vertical="top" wrapText="1" indent="3"/>
    </xf>
    <xf numFmtId="0" fontId="4" fillId="0" borderId="20" xfId="0" applyNumberFormat="1" applyFont="1" applyBorder="1" applyAlignment="1">
      <alignment horizontal="left" vertical="top" indent="3"/>
    </xf>
    <xf numFmtId="0" fontId="4" fillId="0" borderId="20" xfId="0" applyNumberFormat="1" applyFont="1" applyFill="1" applyBorder="1" applyAlignment="1">
      <alignment horizontal="left" wrapText="1" indent="1"/>
    </xf>
    <xf numFmtId="0" fontId="4" fillId="0" borderId="20" xfId="0" applyNumberFormat="1" applyFont="1" applyFill="1" applyBorder="1" applyAlignment="1">
      <alignment horizontal="left" indent="1"/>
    </xf>
    <xf numFmtId="0" fontId="5" fillId="0" borderId="20" xfId="0" applyNumberFormat="1" applyFont="1" applyFill="1" applyBorder="1" applyAlignment="1">
      <alignment horizontal="left"/>
    </xf>
    <xf numFmtId="49" fontId="5" fillId="0" borderId="20" xfId="0" applyNumberFormat="1" applyFont="1" applyFill="1" applyBorder="1" applyAlignment="1">
      <alignment horizontal="center"/>
    </xf>
    <xf numFmtId="0" fontId="4" fillId="2" borderId="20" xfId="0" applyNumberFormat="1" applyFont="1" applyFill="1" applyBorder="1" applyAlignment="1">
      <alignment horizontal="left" wrapText="1" indent="3"/>
    </xf>
    <xf numFmtId="0" fontId="4" fillId="2" borderId="20" xfId="0" applyNumberFormat="1" applyFont="1" applyFill="1" applyBorder="1" applyAlignment="1">
      <alignment horizontal="left" indent="3"/>
    </xf>
    <xf numFmtId="49" fontId="4" fillId="2" borderId="20" xfId="0" applyNumberFormat="1" applyFont="1" applyFill="1" applyBorder="1" applyAlignment="1">
      <alignment horizontal="center"/>
    </xf>
    <xf numFmtId="0" fontId="4" fillId="2" borderId="20" xfId="0" applyNumberFormat="1" applyFont="1" applyFill="1" applyBorder="1" applyAlignment="1">
      <alignment horizontal="center"/>
    </xf>
    <xf numFmtId="0" fontId="4" fillId="0" borderId="20" xfId="0" applyNumberFormat="1" applyFont="1" applyFill="1" applyBorder="1" applyAlignment="1">
      <alignment horizontal="left" wrapText="1" indent="3"/>
    </xf>
    <xf numFmtId="0" fontId="4" fillId="0" borderId="20" xfId="0" applyNumberFormat="1" applyFont="1" applyFill="1" applyBorder="1" applyAlignment="1">
      <alignment horizontal="left" indent="3"/>
    </xf>
    <xf numFmtId="0" fontId="4" fillId="2" borderId="10" xfId="0" applyNumberFormat="1" applyFont="1" applyFill="1" applyBorder="1" applyAlignment="1">
      <alignment horizontal="left" wrapText="1" indent="3"/>
    </xf>
    <xf numFmtId="0" fontId="0" fillId="2" borderId="9" xfId="0" applyFont="1" applyFill="1" applyBorder="1"/>
    <xf numFmtId="0" fontId="0" fillId="2" borderId="11" xfId="0" applyFont="1" applyFill="1" applyBorder="1"/>
    <xf numFmtId="0" fontId="4" fillId="2" borderId="20" xfId="0" applyNumberFormat="1" applyFont="1" applyFill="1" applyBorder="1" applyAlignment="1">
      <alignment horizontal="left" wrapText="1" indent="5"/>
    </xf>
    <xf numFmtId="0" fontId="4" fillId="2" borderId="20" xfId="0" applyNumberFormat="1" applyFont="1" applyFill="1" applyBorder="1" applyAlignment="1">
      <alignment horizontal="left" indent="5"/>
    </xf>
    <xf numFmtId="0" fontId="4" fillId="2" borderId="10" xfId="0" applyNumberFormat="1" applyFont="1" applyFill="1" applyBorder="1" applyAlignment="1">
      <alignment horizontal="left" vertical="top" wrapText="1" indent="5"/>
    </xf>
    <xf numFmtId="0" fontId="4" fillId="2" borderId="9" xfId="0" applyNumberFormat="1" applyFont="1" applyFill="1" applyBorder="1" applyAlignment="1">
      <alignment horizontal="left" vertical="top" indent="5"/>
    </xf>
    <xf numFmtId="0" fontId="4" fillId="2" borderId="11" xfId="0" applyNumberFormat="1" applyFont="1" applyFill="1" applyBorder="1" applyAlignment="1">
      <alignment horizontal="left" vertical="top" indent="5"/>
    </xf>
    <xf numFmtId="0" fontId="4" fillId="2" borderId="10" xfId="0" applyNumberFormat="1" applyFont="1" applyFill="1" applyBorder="1" applyAlignment="1">
      <alignment horizontal="left" vertical="top" wrapText="1" indent="3"/>
    </xf>
    <xf numFmtId="0" fontId="4" fillId="2" borderId="9" xfId="0" applyNumberFormat="1" applyFont="1" applyFill="1" applyBorder="1" applyAlignment="1">
      <alignment horizontal="left" vertical="top" indent="3"/>
    </xf>
    <xf numFmtId="0" fontId="4" fillId="2" borderId="11" xfId="0" applyNumberFormat="1" applyFont="1" applyFill="1" applyBorder="1" applyAlignment="1">
      <alignment horizontal="left" vertical="top" indent="3"/>
    </xf>
    <xf numFmtId="0" fontId="4" fillId="2" borderId="20" xfId="0" applyNumberFormat="1" applyFont="1" applyFill="1" applyBorder="1" applyAlignment="1">
      <alignment horizontal="left" wrapText="1" indent="1"/>
    </xf>
    <xf numFmtId="0" fontId="4" fillId="2" borderId="20" xfId="0" applyNumberFormat="1" applyFont="1" applyFill="1" applyBorder="1" applyAlignment="1">
      <alignment horizontal="left" indent="1"/>
    </xf>
    <xf numFmtId="0" fontId="4" fillId="2" borderId="10" xfId="0" applyNumberFormat="1" applyFont="1" applyFill="1" applyBorder="1" applyAlignment="1">
      <alignment horizontal="left" wrapText="1" indent="5"/>
    </xf>
    <xf numFmtId="0" fontId="4" fillId="2" borderId="9" xfId="0" applyNumberFormat="1" applyFont="1" applyFill="1" applyBorder="1" applyAlignment="1">
      <alignment horizontal="left" indent="5"/>
    </xf>
    <xf numFmtId="0" fontId="4" fillId="2" borderId="11" xfId="0" applyNumberFormat="1" applyFont="1" applyFill="1" applyBorder="1" applyAlignment="1">
      <alignment horizontal="left" indent="5"/>
    </xf>
    <xf numFmtId="0" fontId="4" fillId="0" borderId="10" xfId="0" applyNumberFormat="1" applyFont="1" applyFill="1" applyBorder="1" applyAlignment="1">
      <alignment horizontal="left" vertical="center" wrapText="1" indent="3"/>
    </xf>
    <xf numFmtId="0" fontId="4" fillId="0" borderId="9" xfId="0" applyNumberFormat="1" applyFont="1" applyFill="1" applyBorder="1" applyAlignment="1">
      <alignment horizontal="left" vertical="center" indent="3"/>
    </xf>
    <xf numFmtId="0" fontId="4" fillId="0" borderId="11" xfId="0" applyNumberFormat="1" applyFont="1" applyFill="1" applyBorder="1" applyAlignment="1">
      <alignment horizontal="left" vertical="center" indent="3"/>
    </xf>
    <xf numFmtId="49" fontId="4" fillId="0" borderId="20" xfId="0" applyNumberFormat="1" applyFont="1" applyFill="1" applyBorder="1" applyAlignment="1">
      <alignment horizontal="center" vertical="center"/>
    </xf>
    <xf numFmtId="0" fontId="4" fillId="0" borderId="10" xfId="0" applyNumberFormat="1" applyFont="1" applyBorder="1" applyAlignment="1">
      <alignment horizontal="left" vertical="top" wrapText="1" indent="3"/>
    </xf>
    <xf numFmtId="0" fontId="4" fillId="0" borderId="9" xfId="0" applyNumberFormat="1" applyFont="1" applyBorder="1" applyAlignment="1">
      <alignment horizontal="left" vertical="top" indent="3"/>
    </xf>
    <xf numFmtId="0" fontId="4" fillId="0" borderId="11" xfId="0" applyNumberFormat="1" applyFont="1" applyBorder="1" applyAlignment="1">
      <alignment horizontal="left" vertical="top" indent="3"/>
    </xf>
    <xf numFmtId="0" fontId="4" fillId="0" borderId="20" xfId="0" applyNumberFormat="1" applyFont="1" applyBorder="1" applyAlignment="1">
      <alignment horizontal="left" wrapText="1" indent="3"/>
    </xf>
    <xf numFmtId="0" fontId="4" fillId="0" borderId="20" xfId="0" applyNumberFormat="1" applyFont="1" applyBorder="1" applyAlignment="1">
      <alignment horizontal="left" indent="3"/>
    </xf>
    <xf numFmtId="0" fontId="4" fillId="0" borderId="10" xfId="0" applyNumberFormat="1" applyFont="1" applyFill="1" applyBorder="1" applyAlignment="1">
      <alignment horizontal="left" vertical="top" wrapText="1" indent="3"/>
    </xf>
    <xf numFmtId="0" fontId="4" fillId="0" borderId="9" xfId="0" applyNumberFormat="1" applyFont="1" applyFill="1" applyBorder="1" applyAlignment="1">
      <alignment horizontal="left" vertical="top" indent="3"/>
    </xf>
    <xf numFmtId="0" fontId="4" fillId="0" borderId="11" xfId="0" applyNumberFormat="1" applyFont="1" applyFill="1" applyBorder="1" applyAlignment="1">
      <alignment horizontal="left" vertical="top" indent="3"/>
    </xf>
    <xf numFmtId="0" fontId="4" fillId="0" borderId="20" xfId="0" applyNumberFormat="1" applyFont="1" applyBorder="1" applyAlignment="1">
      <alignment horizontal="left" wrapText="1" indent="1"/>
    </xf>
    <xf numFmtId="0" fontId="4" fillId="0" borderId="20" xfId="0" applyNumberFormat="1" applyFont="1" applyBorder="1" applyAlignment="1">
      <alignment horizontal="left" indent="1"/>
    </xf>
    <xf numFmtId="0" fontId="5" fillId="0" borderId="20" xfId="0" applyNumberFormat="1" applyFont="1" applyBorder="1" applyAlignment="1">
      <alignment horizontal="left"/>
    </xf>
    <xf numFmtId="0" fontId="4" fillId="0" borderId="10" xfId="0" applyNumberFormat="1" applyFont="1" applyBorder="1" applyAlignment="1">
      <alignment horizontal="left" vertical="top" wrapText="1" indent="1"/>
    </xf>
    <xf numFmtId="0" fontId="4" fillId="0" borderId="9" xfId="0" applyNumberFormat="1" applyFont="1" applyBorder="1" applyAlignment="1">
      <alignment horizontal="left" vertical="top" indent="1"/>
    </xf>
    <xf numFmtId="0" fontId="4" fillId="0" borderId="11" xfId="0" applyNumberFormat="1" applyFont="1" applyBorder="1" applyAlignment="1">
      <alignment horizontal="left" vertical="top" indent="1"/>
    </xf>
    <xf numFmtId="0" fontId="4" fillId="0" borderId="20" xfId="0" applyNumberFormat="1" applyFont="1" applyBorder="1" applyAlignment="1">
      <alignment horizontal="left" wrapText="1" indent="2"/>
    </xf>
    <xf numFmtId="0" fontId="4" fillId="0" borderId="20" xfId="0" applyNumberFormat="1" applyFont="1" applyBorder="1" applyAlignment="1">
      <alignment horizontal="left" indent="2"/>
    </xf>
    <xf numFmtId="49" fontId="4" fillId="0" borderId="6" xfId="0" applyNumberFormat="1" applyFont="1" applyBorder="1" applyAlignment="1">
      <alignment horizontal="center"/>
    </xf>
    <xf numFmtId="2" fontId="10" fillId="0" borderId="0" xfId="0" applyNumberFormat="1" applyFont="1" applyBorder="1" applyAlignment="1">
      <alignment horizontal="left" vertical="center" wrapText="1"/>
    </xf>
    <xf numFmtId="49" fontId="3" fillId="0" borderId="0" xfId="0" applyNumberFormat="1" applyFont="1" applyBorder="1" applyAlignment="1">
      <alignment horizontal="left" vertical="center" wrapText="1" indent="2"/>
    </xf>
    <xf numFmtId="2" fontId="10" fillId="0" borderId="0" xfId="0" applyNumberFormat="1" applyFont="1" applyBorder="1" applyAlignment="1">
      <alignment horizontal="left" vertical="center" wrapText="1" indent="2"/>
    </xf>
    <xf numFmtId="49" fontId="10" fillId="0" borderId="0" xfId="0" applyNumberFormat="1" applyFont="1" applyBorder="1" applyAlignment="1">
      <alignment horizontal="justify" vertical="center" wrapText="1"/>
    </xf>
    <xf numFmtId="49" fontId="10" fillId="0" borderId="0" xfId="0" applyNumberFormat="1" applyFont="1" applyBorder="1" applyAlignment="1">
      <alignment horizontal="left" vertical="center" wrapText="1" indent="2"/>
    </xf>
    <xf numFmtId="0" fontId="4" fillId="0" borderId="2" xfId="0" applyNumberFormat="1" applyFont="1" applyBorder="1" applyAlignment="1">
      <alignment horizontal="center" vertical="top"/>
    </xf>
    <xf numFmtId="0" fontId="7" fillId="0" borderId="20" xfId="0" applyFont="1" applyBorder="1"/>
    <xf numFmtId="0" fontId="3" fillId="0" borderId="1" xfId="0" applyNumberFormat="1" applyFont="1" applyBorder="1" applyAlignment="1">
      <alignment horizontal="center" vertical="center" wrapText="1"/>
    </xf>
    <xf numFmtId="0" fontId="3" fillId="0" borderId="2" xfId="0" applyNumberFormat="1" applyFont="1" applyBorder="1" applyAlignment="1">
      <alignment horizontal="center" vertical="center" wrapText="1"/>
    </xf>
    <xf numFmtId="0" fontId="3" fillId="0" borderId="3" xfId="0" applyNumberFormat="1" applyFont="1" applyBorder="1" applyAlignment="1">
      <alignment horizontal="center" vertical="center" wrapText="1"/>
    </xf>
    <xf numFmtId="0" fontId="3" fillId="0" borderId="8" xfId="0" applyNumberFormat="1" applyFont="1" applyBorder="1" applyAlignment="1">
      <alignment horizontal="center" vertical="center" wrapText="1"/>
    </xf>
    <xf numFmtId="0" fontId="3" fillId="0" borderId="6" xfId="0" applyNumberFormat="1" applyFont="1" applyBorder="1" applyAlignment="1">
      <alignment horizontal="center" vertical="center" wrapText="1"/>
    </xf>
    <xf numFmtId="0" fontId="3" fillId="0" borderId="4" xfId="0" applyNumberFormat="1" applyFont="1" applyBorder="1" applyAlignment="1">
      <alignment horizontal="center" vertical="center" wrapText="1"/>
    </xf>
    <xf numFmtId="0" fontId="3" fillId="0" borderId="10" xfId="0" applyNumberFormat="1" applyFont="1" applyBorder="1" applyAlignment="1">
      <alignment horizontal="center" vertical="center"/>
    </xf>
    <xf numFmtId="0" fontId="3" fillId="0" borderId="9" xfId="0" applyNumberFormat="1" applyFont="1" applyBorder="1" applyAlignment="1">
      <alignment horizontal="center" vertical="center"/>
    </xf>
    <xf numFmtId="0" fontId="3" fillId="0" borderId="11" xfId="0" applyNumberFormat="1" applyFont="1" applyBorder="1" applyAlignment="1">
      <alignment horizontal="center" vertical="center"/>
    </xf>
    <xf numFmtId="49" fontId="4" fillId="0" borderId="20" xfId="0" applyNumberFormat="1" applyFont="1" applyBorder="1" applyAlignment="1">
      <alignment horizontal="center" vertical="top"/>
    </xf>
    <xf numFmtId="0" fontId="4" fillId="0" borderId="20" xfId="0" applyNumberFormat="1" applyFont="1" applyBorder="1" applyAlignment="1">
      <alignment horizontal="left" vertical="top" wrapText="1"/>
    </xf>
    <xf numFmtId="0" fontId="3" fillId="0" borderId="20" xfId="0" applyNumberFormat="1" applyFont="1" applyBorder="1" applyAlignment="1">
      <alignment horizontal="center" vertical="center" wrapText="1"/>
    </xf>
    <xf numFmtId="0" fontId="3" fillId="0" borderId="20" xfId="0" applyNumberFormat="1" applyFont="1" applyBorder="1" applyAlignment="1">
      <alignment horizontal="center" vertical="center"/>
    </xf>
    <xf numFmtId="0" fontId="3" fillId="0" borderId="10" xfId="0" applyNumberFormat="1" applyFont="1" applyBorder="1" applyAlignment="1">
      <alignment horizontal="right"/>
    </xf>
    <xf numFmtId="0" fontId="3" fillId="0" borderId="9" xfId="0" applyNumberFormat="1" applyFont="1" applyBorder="1" applyAlignment="1">
      <alignment horizontal="right"/>
    </xf>
    <xf numFmtId="49" fontId="3" fillId="0" borderId="9" xfId="0" applyNumberFormat="1" applyFont="1" applyBorder="1" applyAlignment="1">
      <alignment horizontal="left"/>
    </xf>
    <xf numFmtId="0" fontId="3" fillId="0" borderId="9" xfId="0" applyNumberFormat="1" applyFont="1" applyBorder="1" applyAlignment="1">
      <alignment horizontal="left"/>
    </xf>
    <xf numFmtId="0" fontId="3" fillId="0" borderId="11" xfId="0" applyNumberFormat="1" applyFont="1" applyBorder="1" applyAlignment="1">
      <alignment horizontal="left"/>
    </xf>
    <xf numFmtId="0" fontId="3" fillId="0" borderId="20" xfId="0" applyNumberFormat="1" applyFont="1" applyBorder="1" applyAlignment="1">
      <alignment horizontal="center" vertical="top" wrapText="1"/>
    </xf>
    <xf numFmtId="0" fontId="4" fillId="0" borderId="10" xfId="0" applyNumberFormat="1" applyFont="1" applyBorder="1" applyAlignment="1">
      <alignment horizontal="left" vertical="top" wrapText="1"/>
    </xf>
    <xf numFmtId="0" fontId="4" fillId="0" borderId="9" xfId="0" applyNumberFormat="1" applyFont="1" applyBorder="1" applyAlignment="1">
      <alignment horizontal="left" vertical="top"/>
    </xf>
    <xf numFmtId="0" fontId="4" fillId="0" borderId="11" xfId="0" applyNumberFormat="1" applyFont="1" applyBorder="1" applyAlignment="1">
      <alignment horizontal="left" vertical="top"/>
    </xf>
    <xf numFmtId="49" fontId="4" fillId="0" borderId="24" xfId="0" applyNumberFormat="1" applyFont="1" applyBorder="1" applyAlignment="1">
      <alignment horizontal="center" vertical="top"/>
    </xf>
    <xf numFmtId="49" fontId="4" fillId="0" borderId="26" xfId="0" applyNumberFormat="1" applyFont="1" applyBorder="1" applyAlignment="1">
      <alignment horizontal="center" vertical="top"/>
    </xf>
    <xf numFmtId="49" fontId="4" fillId="0" borderId="25" xfId="0" applyNumberFormat="1" applyFont="1" applyBorder="1" applyAlignment="1">
      <alignment horizontal="center" vertical="top"/>
    </xf>
    <xf numFmtId="0" fontId="4" fillId="0" borderId="20" xfId="0" applyNumberFormat="1" applyFont="1" applyBorder="1" applyAlignment="1">
      <alignment horizontal="center" vertical="top" wrapText="1"/>
    </xf>
    <xf numFmtId="2" fontId="10" fillId="0" borderId="0" xfId="0" applyNumberFormat="1" applyFont="1" applyBorder="1" applyAlignment="1">
      <alignment horizontal="justify" vertical="center" wrapText="1"/>
    </xf>
    <xf numFmtId="0" fontId="4" fillId="0" borderId="0" xfId="0" applyNumberFormat="1" applyFont="1" applyBorder="1" applyAlignment="1">
      <alignment horizontal="center" vertical="top"/>
    </xf>
    <xf numFmtId="0" fontId="25" fillId="0" borderId="6" xfId="0" applyFont="1" applyBorder="1" applyAlignment="1">
      <alignment horizontal="center" wrapText="1"/>
    </xf>
    <xf numFmtId="0" fontId="25" fillId="0" borderId="0" xfId="0" applyFont="1" applyBorder="1" applyAlignment="1">
      <alignment horizontal="left" wrapText="1"/>
    </xf>
    <xf numFmtId="0" fontId="45" fillId="0" borderId="0" xfId="0" applyFont="1" applyAlignment="1">
      <alignment horizontal="center"/>
    </xf>
    <xf numFmtId="0" fontId="46" fillId="0" borderId="0" xfId="0" applyFont="1" applyAlignment="1"/>
    <xf numFmtId="0" fontId="47" fillId="0" borderId="0" xfId="0" applyNumberFormat="1" applyFont="1" applyBorder="1" applyAlignment="1">
      <alignment horizontal="center"/>
    </xf>
    <xf numFmtId="0" fontId="25" fillId="0" borderId="2" xfId="0" applyFont="1" applyBorder="1" applyAlignment="1">
      <alignment horizontal="center" vertical="top" wrapText="1"/>
    </xf>
    <xf numFmtId="0" fontId="4" fillId="2" borderId="0" xfId="0" applyNumberFormat="1" applyFont="1" applyFill="1" applyBorder="1" applyAlignment="1">
      <alignment horizontal="left" vertical="top" wrapText="1"/>
    </xf>
    <xf numFmtId="0" fontId="5" fillId="2" borderId="0" xfId="0" applyNumberFormat="1" applyFont="1" applyFill="1" applyBorder="1" applyAlignment="1">
      <alignment horizontal="center" vertical="center" wrapText="1"/>
    </xf>
    <xf numFmtId="0" fontId="4" fillId="2" borderId="0" xfId="0" applyNumberFormat="1" applyFont="1" applyFill="1" applyBorder="1" applyAlignment="1">
      <alignment horizontal="left"/>
    </xf>
    <xf numFmtId="0" fontId="4" fillId="2" borderId="9" xfId="0" applyNumberFormat="1" applyFont="1" applyFill="1" applyBorder="1" applyAlignment="1">
      <alignment horizontal="center"/>
    </xf>
    <xf numFmtId="0" fontId="14" fillId="2" borderId="2" xfId="2" applyFont="1" applyFill="1" applyBorder="1" applyAlignment="1">
      <alignment horizontal="center" vertical="center"/>
    </xf>
    <xf numFmtId="0" fontId="5" fillId="2" borderId="0" xfId="0" applyFont="1" applyFill="1" applyAlignment="1">
      <alignment horizontal="lef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20" xfId="0" applyFont="1" applyFill="1" applyBorder="1" applyAlignment="1">
      <alignment horizontal="center" vertical="center" wrapText="1"/>
    </xf>
    <xf numFmtId="49" fontId="4" fillId="2" borderId="10" xfId="0" applyNumberFormat="1" applyFont="1" applyFill="1" applyBorder="1" applyAlignment="1">
      <alignment horizontal="center" vertical="center" wrapText="1"/>
    </xf>
    <xf numFmtId="49" fontId="4" fillId="2" borderId="9" xfId="0" applyNumberFormat="1" applyFont="1" applyFill="1" applyBorder="1" applyAlignment="1">
      <alignment horizontal="center" vertical="center" wrapText="1"/>
    </xf>
    <xf numFmtId="49" fontId="4" fillId="2" borderId="11" xfId="0" applyNumberFormat="1" applyFont="1" applyFill="1" applyBorder="1" applyAlignment="1">
      <alignment horizontal="center" vertical="center" wrapText="1"/>
    </xf>
    <xf numFmtId="49" fontId="4" fillId="2" borderId="1" xfId="0" applyNumberFormat="1" applyFont="1" applyFill="1" applyBorder="1" applyAlignment="1">
      <alignment horizontal="center" vertical="center" wrapText="1"/>
    </xf>
    <xf numFmtId="49" fontId="4" fillId="2" borderId="2"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49" fontId="4" fillId="2" borderId="28" xfId="0" applyNumberFormat="1" applyFont="1" applyFill="1" applyBorder="1" applyAlignment="1">
      <alignment horizontal="center" vertical="center" wrapText="1"/>
    </xf>
    <xf numFmtId="49" fontId="4" fillId="2" borderId="18" xfId="0" applyNumberFormat="1" applyFont="1" applyFill="1" applyBorder="1" applyAlignment="1">
      <alignment horizontal="center" vertical="center" wrapText="1"/>
    </xf>
    <xf numFmtId="49" fontId="4" fillId="2" borderId="29" xfId="0" applyNumberFormat="1" applyFont="1" applyFill="1" applyBorder="1" applyAlignment="1">
      <alignment horizontal="center" vertical="center" wrapText="1"/>
    </xf>
    <xf numFmtId="49" fontId="4" fillId="2" borderId="10" xfId="0" applyNumberFormat="1" applyFont="1" applyFill="1" applyBorder="1" applyAlignment="1">
      <alignment horizontal="left" vertical="center" wrapText="1"/>
    </xf>
    <xf numFmtId="49" fontId="4" fillId="2" borderId="9" xfId="0" applyNumberFormat="1" applyFont="1" applyFill="1" applyBorder="1" applyAlignment="1">
      <alignment horizontal="left" vertical="center" wrapText="1"/>
    </xf>
    <xf numFmtId="49" fontId="4" fillId="2" borderId="16" xfId="0" applyNumberFormat="1" applyFont="1" applyFill="1" applyBorder="1" applyAlignment="1">
      <alignment horizontal="left" vertical="center" wrapText="1"/>
    </xf>
    <xf numFmtId="49" fontId="4" fillId="2" borderId="12" xfId="0" applyNumberFormat="1" applyFont="1" applyFill="1" applyBorder="1" applyAlignment="1">
      <alignment horizontal="center" wrapText="1"/>
    </xf>
    <xf numFmtId="49" fontId="4" fillId="2" borderId="13" xfId="0" applyNumberFormat="1" applyFont="1" applyFill="1" applyBorder="1" applyAlignment="1">
      <alignment horizontal="center" wrapText="1"/>
    </xf>
    <xf numFmtId="49" fontId="4" fillId="2" borderId="30" xfId="0" applyNumberFormat="1" applyFont="1" applyFill="1" applyBorder="1" applyAlignment="1">
      <alignment horizontal="center" wrapText="1"/>
    </xf>
    <xf numFmtId="0" fontId="4" fillId="2" borderId="31"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14" xfId="0" applyFont="1" applyFill="1" applyBorder="1" applyAlignment="1">
      <alignment horizontal="center" vertical="center" wrapText="1"/>
    </xf>
    <xf numFmtId="49" fontId="4" fillId="2" borderId="20" xfId="0" applyNumberFormat="1" applyFont="1" applyFill="1" applyBorder="1" applyAlignment="1">
      <alignment horizontal="left" vertical="center" wrapText="1"/>
    </xf>
    <xf numFmtId="49" fontId="4" fillId="2" borderId="15" xfId="0" applyNumberFormat="1" applyFont="1" applyFill="1" applyBorder="1" applyAlignment="1">
      <alignment horizontal="center" wrapText="1"/>
    </xf>
    <xf numFmtId="49" fontId="4" fillId="2" borderId="9" xfId="0" applyNumberFormat="1" applyFont="1" applyFill="1" applyBorder="1" applyAlignment="1">
      <alignment horizontal="center" wrapText="1"/>
    </xf>
    <xf numFmtId="49" fontId="4" fillId="2" borderId="11" xfId="0" applyNumberFormat="1" applyFont="1" applyFill="1" applyBorder="1" applyAlignment="1">
      <alignment horizontal="center" wrapText="1"/>
    </xf>
    <xf numFmtId="0" fontId="4" fillId="2" borderId="16" xfId="0" applyFont="1" applyFill="1" applyBorder="1" applyAlignment="1">
      <alignment horizontal="center" vertical="center" wrapText="1"/>
    </xf>
    <xf numFmtId="49" fontId="5" fillId="2" borderId="2" xfId="0" applyNumberFormat="1" applyFont="1" applyFill="1" applyBorder="1" applyAlignment="1">
      <alignment horizontal="right" vertical="center"/>
    </xf>
    <xf numFmtId="49" fontId="4" fillId="2" borderId="2" xfId="0" applyNumberFormat="1" applyFont="1" applyFill="1" applyBorder="1" applyAlignment="1">
      <alignment horizontal="right" vertical="center"/>
    </xf>
    <xf numFmtId="49" fontId="4" fillId="2" borderId="32" xfId="0" applyNumberFormat="1" applyFont="1" applyFill="1" applyBorder="1" applyAlignment="1">
      <alignment horizontal="right" vertical="center"/>
    </xf>
    <xf numFmtId="49" fontId="4" fillId="2" borderId="17" xfId="0" applyNumberFormat="1" applyFont="1" applyFill="1" applyBorder="1" applyAlignment="1">
      <alignment horizontal="center" wrapText="1"/>
    </xf>
    <xf numFmtId="49" fontId="4" fillId="2" borderId="18" xfId="0" applyNumberFormat="1" applyFont="1" applyFill="1" applyBorder="1" applyAlignment="1">
      <alignment horizontal="center" wrapText="1"/>
    </xf>
    <xf numFmtId="49" fontId="4" fillId="2" borderId="29" xfId="0" applyNumberFormat="1" applyFont="1" applyFill="1" applyBorder="1" applyAlignment="1">
      <alignment horizontal="center" wrapText="1"/>
    </xf>
    <xf numFmtId="0" fontId="5" fillId="2" borderId="28"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0" xfId="0" applyFont="1" applyFill="1" applyBorder="1" applyAlignment="1">
      <alignment horizontal="left" vertical="center" wrapText="1"/>
    </xf>
    <xf numFmtId="0" fontId="4" fillId="2" borderId="20"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5" fillId="2" borderId="0" xfId="0" applyFont="1" applyFill="1" applyAlignment="1">
      <alignment horizontal="left" vertical="center" wrapText="1"/>
    </xf>
    <xf numFmtId="0" fontId="17" fillId="2" borderId="0" xfId="0" applyFont="1" applyFill="1" applyAlignment="1">
      <alignment horizontal="left" vertical="center" wrapText="1"/>
    </xf>
    <xf numFmtId="0" fontId="4" fillId="2" borderId="28"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4" fillId="2" borderId="10" xfId="0" applyFont="1" applyFill="1" applyBorder="1" applyAlignment="1">
      <alignment horizontal="center" vertical="center"/>
    </xf>
    <xf numFmtId="49" fontId="4" fillId="2" borderId="15" xfId="0" applyNumberFormat="1" applyFont="1" applyFill="1" applyBorder="1" applyAlignment="1">
      <alignment horizontal="center"/>
    </xf>
    <xf numFmtId="49" fontId="4" fillId="2" borderId="11" xfId="0" applyNumberFormat="1" applyFont="1" applyFill="1" applyBorder="1" applyAlignment="1">
      <alignment horizontal="center"/>
    </xf>
    <xf numFmtId="0" fontId="4" fillId="2" borderId="10" xfId="0" applyFont="1" applyFill="1" applyBorder="1" applyAlignment="1">
      <alignment horizontal="center" wrapText="1"/>
    </xf>
    <xf numFmtId="0" fontId="4" fillId="2" borderId="9" xfId="0" applyFont="1" applyFill="1" applyBorder="1" applyAlignment="1">
      <alignment horizontal="center" wrapText="1"/>
    </xf>
    <xf numFmtId="0" fontId="4" fillId="2" borderId="11" xfId="0" applyFont="1" applyFill="1" applyBorder="1" applyAlignment="1">
      <alignment horizontal="center" wrapText="1"/>
    </xf>
    <xf numFmtId="0" fontId="4" fillId="2" borderId="10" xfId="0"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2" borderId="16" xfId="0" applyFont="1" applyFill="1" applyBorder="1" applyAlignment="1">
      <alignment horizontal="left" vertical="center" wrapText="1"/>
    </xf>
    <xf numFmtId="49" fontId="4" fillId="2" borderId="12" xfId="0" applyNumberFormat="1" applyFont="1" applyFill="1" applyBorder="1" applyAlignment="1">
      <alignment horizontal="center"/>
    </xf>
    <xf numFmtId="49" fontId="4" fillId="2" borderId="30" xfId="0" applyNumberFormat="1" applyFont="1" applyFill="1" applyBorder="1" applyAlignment="1">
      <alignment horizontal="center"/>
    </xf>
    <xf numFmtId="0" fontId="4" fillId="2" borderId="31" xfId="0" applyFont="1" applyFill="1" applyBorder="1" applyAlignment="1">
      <alignment horizontal="center" wrapText="1"/>
    </xf>
    <xf numFmtId="0" fontId="4" fillId="2" borderId="13" xfId="0" applyFont="1" applyFill="1" applyBorder="1" applyAlignment="1">
      <alignment horizontal="center" wrapText="1"/>
    </xf>
    <xf numFmtId="0" fontId="4" fillId="2" borderId="30" xfId="0" applyFont="1" applyFill="1" applyBorder="1" applyAlignment="1">
      <alignment horizontal="center" wrapText="1"/>
    </xf>
    <xf numFmtId="0" fontId="4" fillId="2" borderId="20" xfId="0" applyFont="1" applyFill="1" applyBorder="1" applyAlignment="1">
      <alignment horizontal="left" vertical="center"/>
    </xf>
    <xf numFmtId="0" fontId="4" fillId="2" borderId="10" xfId="0" applyFont="1" applyFill="1" applyBorder="1" applyAlignment="1">
      <alignment horizontal="left" vertical="center"/>
    </xf>
    <xf numFmtId="0" fontId="4" fillId="2" borderId="34" xfId="0" applyFont="1" applyFill="1" applyBorder="1" applyAlignment="1">
      <alignment horizontal="center" wrapText="1"/>
    </xf>
    <xf numFmtId="0" fontId="4" fillId="2" borderId="35" xfId="0" applyFont="1" applyFill="1" applyBorder="1" applyAlignment="1">
      <alignment horizontal="center" wrapText="1"/>
    </xf>
    <xf numFmtId="0" fontId="17" fillId="2" borderId="0" xfId="0" applyFont="1" applyFill="1" applyAlignment="1">
      <alignment horizontal="left" vertical="center"/>
    </xf>
    <xf numFmtId="0" fontId="5" fillId="2" borderId="2" xfId="0" applyFont="1" applyFill="1" applyBorder="1" applyAlignment="1">
      <alignment horizontal="right" vertical="center"/>
    </xf>
    <xf numFmtId="0" fontId="4" fillId="2" borderId="2" xfId="0" applyFont="1" applyFill="1" applyBorder="1" applyAlignment="1">
      <alignment horizontal="right" vertical="center"/>
    </xf>
    <xf numFmtId="0" fontId="4" fillId="2" borderId="33" xfId="0" applyFont="1" applyFill="1" applyBorder="1" applyAlignment="1">
      <alignment horizontal="center"/>
    </xf>
    <xf numFmtId="0" fontId="4" fillId="2" borderId="34" xfId="0" applyFont="1" applyFill="1" applyBorder="1" applyAlignment="1">
      <alignment horizontal="center"/>
    </xf>
    <xf numFmtId="49" fontId="4" fillId="2" borderId="12" xfId="0" applyNumberFormat="1" applyFont="1" applyFill="1" applyBorder="1" applyAlignment="1">
      <alignment horizontal="center" vertical="center"/>
    </xf>
    <xf numFmtId="49" fontId="4" fillId="2" borderId="30"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4" fillId="2" borderId="28" xfId="0" applyFont="1" applyFill="1" applyBorder="1" applyAlignment="1">
      <alignment horizontal="center" vertical="center"/>
    </xf>
    <xf numFmtId="0" fontId="4" fillId="2" borderId="29" xfId="0" applyFont="1" applyFill="1" applyBorder="1" applyAlignment="1">
      <alignment horizontal="center" vertical="center"/>
    </xf>
    <xf numFmtId="49" fontId="4" fillId="2" borderId="15" xfId="0" applyNumberFormat="1" applyFont="1" applyFill="1" applyBorder="1" applyAlignment="1">
      <alignment horizontal="center" vertical="center"/>
    </xf>
    <xf numFmtId="49" fontId="4" fillId="2" borderId="11" xfId="0" applyNumberFormat="1" applyFont="1" applyFill="1" applyBorder="1" applyAlignment="1">
      <alignment horizontal="center" vertical="center"/>
    </xf>
    <xf numFmtId="0" fontId="4" fillId="2" borderId="28" xfId="0" applyFont="1" applyFill="1" applyBorder="1" applyAlignment="1">
      <alignment horizontal="center" wrapText="1"/>
    </xf>
    <xf numFmtId="0" fontId="4" fillId="2" borderId="18" xfId="0" applyFont="1" applyFill="1" applyBorder="1" applyAlignment="1">
      <alignment horizontal="center" wrapText="1"/>
    </xf>
    <xf numFmtId="0" fontId="4" fillId="2" borderId="29" xfId="0" applyFont="1" applyFill="1" applyBorder="1" applyAlignment="1">
      <alignment horizont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xf>
    <xf numFmtId="0" fontId="4" fillId="2" borderId="29" xfId="0" applyFont="1" applyFill="1" applyBorder="1" applyAlignment="1">
      <alignment horizontal="center"/>
    </xf>
    <xf numFmtId="0" fontId="5" fillId="0" borderId="0" xfId="0" applyFont="1" applyFill="1" applyAlignment="1">
      <alignment horizontal="left" vertical="center" wrapText="1"/>
    </xf>
    <xf numFmtId="0" fontId="17" fillId="0" borderId="0" xfId="0" applyFont="1" applyFill="1" applyAlignment="1">
      <alignment horizontal="left" vertical="center" wrapText="1"/>
    </xf>
    <xf numFmtId="49" fontId="4" fillId="0" borderId="12" xfId="0" applyNumberFormat="1" applyFont="1" applyFill="1" applyBorder="1" applyAlignment="1">
      <alignment horizontal="center"/>
    </xf>
    <xf numFmtId="49" fontId="4" fillId="0" borderId="30" xfId="0" applyNumberFormat="1" applyFont="1" applyFill="1" applyBorder="1" applyAlignment="1">
      <alignment horizontal="center"/>
    </xf>
    <xf numFmtId="0" fontId="4" fillId="0" borderId="31" xfId="0" applyFont="1" applyFill="1" applyBorder="1" applyAlignment="1">
      <alignment horizontal="center" wrapText="1"/>
    </xf>
    <xf numFmtId="0" fontId="4" fillId="0" borderId="13" xfId="0" applyFont="1" applyFill="1" applyBorder="1" applyAlignment="1">
      <alignment horizontal="center" wrapText="1"/>
    </xf>
    <xf numFmtId="0" fontId="4" fillId="0" borderId="30" xfId="0" applyFont="1" applyFill="1" applyBorder="1" applyAlignment="1">
      <alignment horizontal="center" wrapText="1"/>
    </xf>
    <xf numFmtId="0" fontId="4" fillId="0" borderId="20"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31"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28"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10" xfId="0" applyFont="1" applyFill="1" applyBorder="1" applyAlignment="1">
      <alignment horizontal="center" vertical="center"/>
    </xf>
    <xf numFmtId="49" fontId="4" fillId="0" borderId="15" xfId="0" applyNumberFormat="1" applyFont="1" applyFill="1" applyBorder="1" applyAlignment="1">
      <alignment horizontal="center"/>
    </xf>
    <xf numFmtId="0" fontId="4" fillId="0" borderId="10" xfId="0" applyFont="1" applyFill="1" applyBorder="1" applyAlignment="1">
      <alignment horizontal="center" wrapText="1"/>
    </xf>
    <xf numFmtId="0" fontId="4" fillId="0" borderId="9" xfId="0" applyFont="1" applyFill="1" applyBorder="1" applyAlignment="1">
      <alignment horizontal="center" wrapText="1"/>
    </xf>
    <xf numFmtId="0" fontId="4" fillId="0" borderId="11" xfId="0" applyFont="1" applyFill="1" applyBorder="1" applyAlignment="1">
      <alignment horizontal="center" wrapText="1"/>
    </xf>
    <xf numFmtId="0" fontId="4" fillId="0" borderId="16" xfId="0" applyFont="1" applyFill="1" applyBorder="1" applyAlignment="1">
      <alignment horizontal="center" vertical="center" wrapText="1"/>
    </xf>
    <xf numFmtId="0" fontId="4" fillId="0" borderId="34" xfId="0" applyFont="1" applyFill="1" applyBorder="1" applyAlignment="1">
      <alignment horizontal="center" wrapText="1"/>
    </xf>
    <xf numFmtId="0" fontId="4" fillId="0" borderId="35" xfId="0" applyFont="1" applyFill="1" applyBorder="1" applyAlignment="1">
      <alignment horizontal="center" wrapText="1"/>
    </xf>
    <xf numFmtId="0" fontId="4" fillId="2" borderId="0" xfId="0" applyFont="1" applyFill="1" applyAlignment="1">
      <alignment horizontal="left"/>
    </xf>
    <xf numFmtId="0" fontId="4" fillId="2" borderId="6" xfId="0" applyFont="1" applyFill="1" applyBorder="1" applyAlignment="1">
      <alignment horizontal="center"/>
    </xf>
    <xf numFmtId="0" fontId="5" fillId="0" borderId="2" xfId="0" applyFont="1" applyFill="1" applyBorder="1" applyAlignment="1">
      <alignment horizontal="right" vertical="center"/>
    </xf>
    <xf numFmtId="0" fontId="4" fillId="0" borderId="2" xfId="0" applyFont="1" applyFill="1" applyBorder="1" applyAlignment="1">
      <alignment horizontal="right" vertical="center"/>
    </xf>
    <xf numFmtId="0" fontId="4" fillId="0" borderId="33" xfId="0" applyFont="1" applyFill="1" applyBorder="1" applyAlignment="1">
      <alignment horizontal="center"/>
    </xf>
    <xf numFmtId="0" fontId="4" fillId="0" borderId="34" xfId="0" applyFont="1" applyFill="1" applyBorder="1" applyAlignment="1">
      <alignment horizontal="center"/>
    </xf>
    <xf numFmtId="0" fontId="4" fillId="2" borderId="0" xfId="0" applyFont="1" applyFill="1" applyAlignment="1">
      <alignment horizontal="center"/>
    </xf>
    <xf numFmtId="0" fontId="4" fillId="2" borderId="2" xfId="0" applyFont="1" applyFill="1" applyBorder="1" applyAlignment="1">
      <alignment horizontal="center" vertical="top"/>
    </xf>
    <xf numFmtId="0" fontId="4" fillId="2" borderId="0" xfId="0" applyFont="1" applyFill="1" applyBorder="1" applyAlignment="1">
      <alignment horizontal="center"/>
    </xf>
    <xf numFmtId="0" fontId="4" fillId="2" borderId="0" xfId="0" applyFont="1" applyFill="1" applyAlignment="1">
      <alignment horizontal="left" vertical="top" wrapText="1"/>
    </xf>
    <xf numFmtId="0" fontId="4" fillId="2" borderId="6" xfId="0" applyFont="1" applyFill="1" applyBorder="1" applyAlignment="1">
      <alignment horizontal="center" vertical="top"/>
    </xf>
    <xf numFmtId="49" fontId="4" fillId="2" borderId="6" xfId="0" applyNumberFormat="1" applyFont="1" applyFill="1" applyBorder="1" applyAlignment="1">
      <alignment horizontal="center" vertical="top"/>
    </xf>
    <xf numFmtId="0" fontId="15" fillId="2" borderId="2" xfId="2" applyFont="1" applyFill="1" applyBorder="1" applyAlignment="1">
      <alignment horizontal="center" vertical="top"/>
    </xf>
    <xf numFmtId="2" fontId="4" fillId="0" borderId="10" xfId="0" applyNumberFormat="1" applyFont="1" applyFill="1" applyBorder="1" applyAlignment="1">
      <alignment horizontal="left" vertical="center" wrapText="1"/>
    </xf>
    <xf numFmtId="2" fontId="4" fillId="0" borderId="9" xfId="0" applyNumberFormat="1" applyFont="1" applyFill="1" applyBorder="1" applyAlignment="1">
      <alignment horizontal="left" vertical="center" wrapText="1"/>
    </xf>
    <xf numFmtId="2" fontId="4" fillId="0" borderId="16" xfId="0" applyNumberFormat="1" applyFont="1" applyFill="1" applyBorder="1" applyAlignment="1">
      <alignment horizontal="left" vertical="center" wrapText="1"/>
    </xf>
    <xf numFmtId="49" fontId="4" fillId="0" borderId="15" xfId="0" applyNumberFormat="1" applyFont="1" applyFill="1" applyBorder="1" applyAlignment="1">
      <alignment horizontal="center" wrapText="1"/>
    </xf>
    <xf numFmtId="49" fontId="4" fillId="0" borderId="9" xfId="0" applyNumberFormat="1" applyFont="1" applyFill="1" applyBorder="1" applyAlignment="1">
      <alignment horizontal="center" wrapText="1"/>
    </xf>
    <xf numFmtId="49" fontId="4" fillId="0" borderId="11" xfId="0" applyNumberFormat="1" applyFont="1" applyFill="1" applyBorder="1" applyAlignment="1">
      <alignment horizontal="center" wrapText="1"/>
    </xf>
    <xf numFmtId="49" fontId="4" fillId="0" borderId="10" xfId="0" applyNumberFormat="1" applyFont="1" applyFill="1" applyBorder="1" applyAlignment="1">
      <alignment horizontal="left" vertical="center" wrapText="1"/>
    </xf>
    <xf numFmtId="49" fontId="4" fillId="0" borderId="9" xfId="0" applyNumberFormat="1" applyFont="1" applyFill="1" applyBorder="1" applyAlignment="1">
      <alignment horizontal="left" vertical="center" wrapText="1"/>
    </xf>
    <xf numFmtId="49" fontId="4" fillId="0" borderId="16" xfId="0" applyNumberFormat="1" applyFont="1" applyFill="1" applyBorder="1" applyAlignment="1">
      <alignment horizontal="left" vertical="center" wrapText="1"/>
    </xf>
    <xf numFmtId="0" fontId="4" fillId="2" borderId="11" xfId="0" applyFont="1" applyFill="1" applyBorder="1" applyAlignment="1">
      <alignment horizontal="center" vertical="center"/>
    </xf>
    <xf numFmtId="0" fontId="4" fillId="0" borderId="10" xfId="0" applyFont="1" applyFill="1" applyBorder="1" applyAlignment="1">
      <alignment horizontal="left" vertical="center" wrapText="1"/>
    </xf>
    <xf numFmtId="0" fontId="4" fillId="0" borderId="9" xfId="0" applyFont="1" applyFill="1" applyBorder="1" applyAlignment="1">
      <alignment horizontal="left" vertical="center" wrapText="1"/>
    </xf>
    <xf numFmtId="0" fontId="4" fillId="0" borderId="16" xfId="0" applyFont="1" applyFill="1" applyBorder="1" applyAlignment="1">
      <alignment horizontal="left" vertical="center" wrapText="1"/>
    </xf>
    <xf numFmtId="0" fontId="4" fillId="0" borderId="9" xfId="0" applyFont="1" applyFill="1" applyBorder="1" applyAlignment="1">
      <alignment horizontal="center" vertical="center"/>
    </xf>
    <xf numFmtId="0" fontId="4" fillId="0" borderId="11"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29" xfId="0" applyFont="1" applyFill="1" applyBorder="1" applyAlignment="1">
      <alignment horizontal="center" vertical="center"/>
    </xf>
    <xf numFmtId="0" fontId="4" fillId="0" borderId="8" xfId="0" applyFont="1" applyFill="1" applyBorder="1" applyAlignment="1">
      <alignment horizontal="center" vertical="center" wrapText="1"/>
    </xf>
    <xf numFmtId="0" fontId="4" fillId="0" borderId="16" xfId="0" applyFont="1" applyFill="1" applyBorder="1" applyAlignment="1">
      <alignment horizontal="center" vertical="center"/>
    </xf>
    <xf numFmtId="0" fontId="4" fillId="0" borderId="28" xfId="0" applyFont="1" applyFill="1" applyBorder="1" applyAlignment="1">
      <alignment horizontal="center" wrapText="1"/>
    </xf>
    <xf numFmtId="0" fontId="4" fillId="0" borderId="18" xfId="0" applyFont="1" applyFill="1" applyBorder="1" applyAlignment="1">
      <alignment horizontal="center" wrapText="1"/>
    </xf>
    <xf numFmtId="0" fontId="4" fillId="0" borderId="29" xfId="0" applyFont="1" applyFill="1" applyBorder="1" applyAlignment="1">
      <alignment horizontal="center" wrapText="1"/>
    </xf>
    <xf numFmtId="0" fontId="4" fillId="0" borderId="19" xfId="0" applyFont="1" applyFill="1" applyBorder="1" applyAlignment="1">
      <alignment horizontal="center" wrapText="1"/>
    </xf>
    <xf numFmtId="0" fontId="5" fillId="0" borderId="32" xfId="0" applyFont="1" applyFill="1" applyBorder="1" applyAlignment="1">
      <alignment horizontal="right" vertical="center"/>
    </xf>
    <xf numFmtId="0" fontId="4" fillId="0" borderId="17" xfId="0" applyFont="1" applyFill="1" applyBorder="1" applyAlignment="1">
      <alignment horizontal="center"/>
    </xf>
    <xf numFmtId="0" fontId="4" fillId="0" borderId="29" xfId="0" applyFont="1" applyFill="1" applyBorder="1" applyAlignment="1">
      <alignment horizontal="center"/>
    </xf>
    <xf numFmtId="0" fontId="4" fillId="2" borderId="9"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16" xfId="0" applyFont="1" applyFill="1" applyBorder="1" applyAlignment="1">
      <alignment horizontal="center" vertical="center"/>
    </xf>
    <xf numFmtId="49" fontId="4" fillId="2" borderId="13" xfId="0" applyNumberFormat="1" applyFont="1" applyFill="1" applyBorder="1" applyAlignment="1">
      <alignment horizontal="center"/>
    </xf>
    <xf numFmtId="49" fontId="4" fillId="2" borderId="9" xfId="0" applyNumberFormat="1" applyFont="1" applyFill="1" applyBorder="1" applyAlignment="1">
      <alignment horizontal="center"/>
    </xf>
    <xf numFmtId="0" fontId="5" fillId="2" borderId="32" xfId="0" applyFont="1" applyFill="1" applyBorder="1" applyAlignment="1">
      <alignment horizontal="right" vertical="center"/>
    </xf>
    <xf numFmtId="0" fontId="4" fillId="2" borderId="18" xfId="0" applyFont="1" applyFill="1" applyBorder="1" applyAlignment="1">
      <alignment horizontal="center"/>
    </xf>
    <xf numFmtId="0" fontId="4" fillId="0" borderId="18" xfId="0" applyFont="1" applyFill="1" applyBorder="1" applyAlignment="1">
      <alignment horizontal="center" vertical="center"/>
    </xf>
    <xf numFmtId="49" fontId="4" fillId="0" borderId="13" xfId="0" applyNumberFormat="1" applyFont="1" applyFill="1" applyBorder="1" applyAlignment="1">
      <alignment horizontal="center"/>
    </xf>
    <xf numFmtId="0" fontId="4" fillId="0" borderId="30" xfId="0" applyFont="1" applyFill="1" applyBorder="1" applyAlignment="1">
      <alignment horizontal="center" vertical="center" wrapText="1"/>
    </xf>
    <xf numFmtId="0" fontId="4" fillId="0" borderId="18" xfId="0" applyFont="1" applyFill="1" applyBorder="1" applyAlignment="1">
      <alignment horizontal="center"/>
    </xf>
    <xf numFmtId="0" fontId="4" fillId="0" borderId="19" xfId="0" applyFont="1" applyFill="1" applyBorder="1" applyAlignment="1">
      <alignment horizontal="center" vertical="center" wrapText="1"/>
    </xf>
    <xf numFmtId="0" fontId="15" fillId="2" borderId="2" xfId="2" applyFont="1" applyFill="1" applyBorder="1" applyAlignment="1">
      <alignment horizontal="center" vertical="center"/>
    </xf>
    <xf numFmtId="0" fontId="16" fillId="2" borderId="2" xfId="2" applyFont="1" applyFill="1" applyBorder="1" applyAlignment="1">
      <alignment horizontal="center" vertical="center"/>
    </xf>
    <xf numFmtId="2" fontId="4" fillId="2" borderId="10" xfId="0" applyNumberFormat="1" applyFont="1" applyFill="1" applyBorder="1" applyAlignment="1">
      <alignment horizontal="left" vertical="center" wrapText="1"/>
    </xf>
    <xf numFmtId="2" fontId="4" fillId="2" borderId="9" xfId="0" applyNumberFormat="1" applyFont="1" applyFill="1" applyBorder="1" applyAlignment="1">
      <alignment horizontal="left" vertical="center" wrapText="1"/>
    </xf>
    <xf numFmtId="2" fontId="4" fillId="2" borderId="16" xfId="0" applyNumberFormat="1" applyFont="1" applyFill="1" applyBorder="1" applyAlignment="1">
      <alignment horizontal="left" vertical="center" wrapText="1"/>
    </xf>
    <xf numFmtId="0" fontId="4" fillId="2" borderId="10" xfId="0" applyFont="1" applyFill="1" applyBorder="1" applyAlignment="1">
      <alignment vertical="center" wrapText="1"/>
    </xf>
    <xf numFmtId="0" fontId="4" fillId="2" borderId="9" xfId="0" applyFont="1" applyFill="1" applyBorder="1" applyAlignment="1">
      <alignment vertical="center" wrapText="1"/>
    </xf>
    <xf numFmtId="0" fontId="4" fillId="2" borderId="14" xfId="0" applyFont="1" applyFill="1" applyBorder="1" applyAlignment="1">
      <alignment horizontal="center" wrapText="1"/>
    </xf>
    <xf numFmtId="0" fontId="4" fillId="2" borderId="20" xfId="0" applyFont="1" applyFill="1" applyBorder="1" applyAlignment="1">
      <alignment vertical="center" wrapText="1"/>
    </xf>
    <xf numFmtId="49" fontId="4" fillId="2" borderId="36" xfId="0" applyNumberFormat="1" applyFont="1" applyFill="1" applyBorder="1" applyAlignment="1">
      <alignment horizontal="center"/>
    </xf>
    <xf numFmtId="0" fontId="4" fillId="2" borderId="20" xfId="0" applyFont="1" applyFill="1" applyBorder="1" applyAlignment="1">
      <alignment horizontal="center" wrapText="1"/>
    </xf>
    <xf numFmtId="0" fontId="4" fillId="2" borderId="37" xfId="0" applyFont="1" applyFill="1" applyBorder="1" applyAlignment="1">
      <alignment horizontal="center" wrapText="1"/>
    </xf>
    <xf numFmtId="0" fontId="4" fillId="2" borderId="16" xfId="0" applyFont="1" applyFill="1" applyBorder="1" applyAlignment="1">
      <alignment horizontal="center" wrapText="1"/>
    </xf>
    <xf numFmtId="0" fontId="4" fillId="2" borderId="39" xfId="0" applyFont="1" applyFill="1" applyBorder="1" applyAlignment="1">
      <alignment horizontal="center" wrapText="1"/>
    </xf>
    <xf numFmtId="0" fontId="4" fillId="2" borderId="40" xfId="0" applyFont="1" applyFill="1" applyBorder="1" applyAlignment="1">
      <alignment horizontal="center" wrapText="1"/>
    </xf>
    <xf numFmtId="0" fontId="4" fillId="2" borderId="38" xfId="0" applyFont="1" applyFill="1" applyBorder="1" applyAlignment="1">
      <alignment horizontal="center"/>
    </xf>
    <xf numFmtId="0" fontId="4" fillId="2" borderId="39" xfId="0" applyFont="1" applyFill="1" applyBorder="1" applyAlignment="1">
      <alignment horizontal="center"/>
    </xf>
    <xf numFmtId="0" fontId="4" fillId="0" borderId="6" xfId="0" applyNumberFormat="1" applyFont="1" applyBorder="1" applyAlignment="1">
      <alignment horizontal="left"/>
    </xf>
    <xf numFmtId="49" fontId="4" fillId="2" borderId="41" xfId="0" applyNumberFormat="1" applyFont="1" applyFill="1" applyBorder="1" applyAlignment="1">
      <alignment horizontal="center" wrapText="1"/>
    </xf>
    <xf numFmtId="49" fontId="4" fillId="2" borderId="42" xfId="0" applyNumberFormat="1" applyFont="1" applyFill="1" applyBorder="1" applyAlignment="1">
      <alignment horizontal="center" wrapText="1"/>
    </xf>
    <xf numFmtId="0" fontId="4" fillId="2" borderId="42" xfId="0" applyFont="1" applyFill="1" applyBorder="1" applyAlignment="1">
      <alignment horizontal="center" vertical="center" wrapText="1"/>
    </xf>
    <xf numFmtId="49" fontId="4" fillId="2" borderId="36" xfId="0" applyNumberFormat="1" applyFont="1" applyFill="1" applyBorder="1" applyAlignment="1">
      <alignment horizontal="center" wrapText="1"/>
    </xf>
    <xf numFmtId="49" fontId="4" fillId="2" borderId="20" xfId="0" applyNumberFormat="1" applyFont="1" applyFill="1" applyBorder="1" applyAlignment="1">
      <alignment horizontal="center" wrapText="1"/>
    </xf>
    <xf numFmtId="0" fontId="4" fillId="2" borderId="9" xfId="0" applyFont="1" applyFill="1" applyBorder="1" applyAlignment="1">
      <alignment horizontal="left" vertical="center"/>
    </xf>
    <xf numFmtId="0" fontId="4" fillId="2" borderId="10" xfId="0" applyFont="1" applyFill="1" applyBorder="1" applyAlignment="1">
      <alignment horizontal="left" vertical="top" wrapText="1" indent="3"/>
    </xf>
    <xf numFmtId="0" fontId="4" fillId="2" borderId="9" xfId="0" applyFont="1" applyFill="1" applyBorder="1" applyAlignment="1">
      <alignment horizontal="left" vertical="top" wrapText="1" indent="3"/>
    </xf>
    <xf numFmtId="0" fontId="4" fillId="2" borderId="16" xfId="0" applyFont="1" applyFill="1" applyBorder="1" applyAlignment="1">
      <alignment horizontal="left" vertical="top" wrapText="1" indent="3"/>
    </xf>
    <xf numFmtId="0" fontId="4" fillId="2" borderId="10" xfId="0" applyFont="1" applyFill="1" applyBorder="1" applyAlignment="1">
      <alignment horizontal="left" vertical="center" wrapText="1" indent="2"/>
    </xf>
    <xf numFmtId="0" fontId="4" fillId="2" borderId="9" xfId="0" applyFont="1" applyFill="1" applyBorder="1" applyAlignment="1">
      <alignment horizontal="left" vertical="center" wrapText="1" indent="2"/>
    </xf>
    <xf numFmtId="0" fontId="4" fillId="2" borderId="10" xfId="0" applyFont="1" applyFill="1" applyBorder="1" applyAlignment="1">
      <alignment horizontal="left" vertical="center" indent="2"/>
    </xf>
    <xf numFmtId="0" fontId="4" fillId="2" borderId="9" xfId="0" applyFont="1" applyFill="1" applyBorder="1" applyAlignment="1">
      <alignment horizontal="left" vertical="center" indent="2"/>
    </xf>
    <xf numFmtId="0" fontId="4" fillId="2" borderId="21" xfId="0" applyFont="1" applyFill="1" applyBorder="1" applyAlignment="1">
      <alignment horizontal="center" vertical="center" wrapText="1"/>
    </xf>
    <xf numFmtId="0" fontId="4" fillId="2" borderId="22"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14" fillId="2" borderId="2" xfId="2" applyFont="1" applyFill="1" applyBorder="1" applyAlignment="1">
      <alignment horizontal="center"/>
    </xf>
    <xf numFmtId="0" fontId="16" fillId="2" borderId="2" xfId="2" applyFont="1" applyFill="1" applyBorder="1" applyAlignment="1">
      <alignment horizontal="center"/>
    </xf>
    <xf numFmtId="0" fontId="4" fillId="2" borderId="37" xfId="0" applyFont="1" applyFill="1" applyBorder="1" applyAlignment="1">
      <alignment horizontal="center" vertical="center" wrapText="1"/>
    </xf>
    <xf numFmtId="0" fontId="4" fillId="2" borderId="39" xfId="0" applyFont="1" applyFill="1" applyBorder="1" applyAlignment="1">
      <alignment horizontal="center" vertical="center" wrapText="1"/>
    </xf>
    <xf numFmtId="49" fontId="4" fillId="2" borderId="45" xfId="0" applyNumberFormat="1" applyFont="1" applyFill="1" applyBorder="1" applyAlignment="1">
      <alignment horizontal="center" wrapText="1"/>
    </xf>
    <xf numFmtId="49" fontId="4" fillId="2" borderId="22" xfId="0" applyNumberFormat="1" applyFont="1" applyFill="1" applyBorder="1" applyAlignment="1">
      <alignment horizontal="center" wrapText="1"/>
    </xf>
    <xf numFmtId="49" fontId="4" fillId="2" borderId="23" xfId="0" applyNumberFormat="1" applyFont="1" applyFill="1" applyBorder="1" applyAlignment="1">
      <alignment horizontal="center" wrapText="1"/>
    </xf>
    <xf numFmtId="0" fontId="4" fillId="2" borderId="43" xfId="0" applyFont="1" applyFill="1" applyBorder="1" applyAlignment="1">
      <alignment horizontal="center" vertical="center" wrapText="1"/>
    </xf>
    <xf numFmtId="49" fontId="4" fillId="2" borderId="31" xfId="0" applyNumberFormat="1" applyFont="1" applyFill="1" applyBorder="1" applyAlignment="1">
      <alignment horizontal="center"/>
    </xf>
    <xf numFmtId="49" fontId="4" fillId="2" borderId="10" xfId="0" applyNumberFormat="1" applyFont="1" applyFill="1" applyBorder="1" applyAlignment="1">
      <alignment horizontal="center" vertical="center"/>
    </xf>
    <xf numFmtId="49" fontId="4" fillId="2" borderId="9" xfId="0" applyNumberFormat="1" applyFont="1" applyFill="1" applyBorder="1" applyAlignment="1">
      <alignment horizontal="center" vertical="center"/>
    </xf>
    <xf numFmtId="0" fontId="4" fillId="2" borderId="8" xfId="0" applyFont="1" applyFill="1" applyBorder="1" applyAlignment="1">
      <alignment horizontal="center" wrapText="1"/>
    </xf>
    <xf numFmtId="0" fontId="4" fillId="2" borderId="6" xfId="0" applyFont="1" applyFill="1" applyBorder="1" applyAlignment="1">
      <alignment horizontal="center" wrapText="1"/>
    </xf>
    <xf numFmtId="0" fontId="4" fillId="2" borderId="4" xfId="0" applyFont="1" applyFill="1" applyBorder="1" applyAlignment="1">
      <alignment horizontal="center" wrapText="1"/>
    </xf>
    <xf numFmtId="0" fontId="4" fillId="2" borderId="46" xfId="0" applyFont="1" applyFill="1" applyBorder="1" applyAlignment="1">
      <alignment horizontal="center" wrapText="1"/>
    </xf>
    <xf numFmtId="49" fontId="4" fillId="2" borderId="8" xfId="0" applyNumberFormat="1" applyFont="1" applyFill="1" applyBorder="1" applyAlignment="1">
      <alignment horizontal="center"/>
    </xf>
    <xf numFmtId="49" fontId="4" fillId="2" borderId="6" xfId="0" applyNumberFormat="1" applyFont="1" applyFill="1" applyBorder="1" applyAlignment="1">
      <alignment horizontal="center"/>
    </xf>
    <xf numFmtId="49" fontId="4" fillId="2" borderId="4" xfId="0" applyNumberFormat="1" applyFont="1" applyFill="1" applyBorder="1" applyAlignment="1">
      <alignment horizontal="center"/>
    </xf>
    <xf numFmtId="49" fontId="4" fillId="2" borderId="21" xfId="0" applyNumberFormat="1" applyFont="1" applyFill="1" applyBorder="1" applyAlignment="1">
      <alignment horizontal="center"/>
    </xf>
    <xf numFmtId="49" fontId="4" fillId="2" borderId="22" xfId="0" applyNumberFormat="1" applyFont="1" applyFill="1" applyBorder="1" applyAlignment="1">
      <alignment horizontal="center"/>
    </xf>
    <xf numFmtId="49" fontId="4" fillId="2" borderId="23" xfId="0" applyNumberFormat="1" applyFont="1" applyFill="1" applyBorder="1" applyAlignment="1">
      <alignment horizontal="center"/>
    </xf>
    <xf numFmtId="0" fontId="4" fillId="2" borderId="21" xfId="0" applyFont="1" applyFill="1" applyBorder="1" applyAlignment="1">
      <alignment horizontal="center" wrapText="1"/>
    </xf>
    <xf numFmtId="0" fontId="4" fillId="2" borderId="22" xfId="0" applyFont="1" applyFill="1" applyBorder="1" applyAlignment="1">
      <alignment horizontal="center" wrapText="1"/>
    </xf>
    <xf numFmtId="0" fontId="4" fillId="2" borderId="23" xfId="0" applyFont="1" applyFill="1" applyBorder="1" applyAlignment="1">
      <alignment horizontal="center" wrapText="1"/>
    </xf>
    <xf numFmtId="0" fontId="4" fillId="2" borderId="44" xfId="0" applyFont="1" applyFill="1" applyBorder="1" applyAlignment="1">
      <alignment horizontal="center" wrapText="1"/>
    </xf>
    <xf numFmtId="49" fontId="4" fillId="2" borderId="47" xfId="0" applyNumberFormat="1" applyFont="1" applyFill="1" applyBorder="1" applyAlignment="1">
      <alignment horizontal="center" wrapText="1"/>
    </xf>
    <xf numFmtId="49" fontId="4" fillId="2" borderId="48" xfId="0" applyNumberFormat="1" applyFont="1" applyFill="1" applyBorder="1" applyAlignment="1">
      <alignment horizontal="center" wrapText="1"/>
    </xf>
    <xf numFmtId="49" fontId="4" fillId="2" borderId="49" xfId="0" applyNumberFormat="1" applyFont="1" applyFill="1" applyBorder="1" applyAlignment="1">
      <alignment horizontal="center" wrapText="1"/>
    </xf>
    <xf numFmtId="0" fontId="4" fillId="2" borderId="50" xfId="0" applyFont="1" applyFill="1" applyBorder="1" applyAlignment="1">
      <alignment horizontal="center" vertical="center" wrapText="1"/>
    </xf>
    <xf numFmtId="0" fontId="4" fillId="2" borderId="51" xfId="0" applyFont="1" applyFill="1" applyBorder="1" applyAlignment="1">
      <alignment horizontal="center" vertical="center" wrapText="1"/>
    </xf>
    <xf numFmtId="49" fontId="4" fillId="2" borderId="20" xfId="0" applyNumberFormat="1" applyFont="1" applyFill="1" applyBorder="1" applyAlignment="1">
      <alignment horizontal="center" vertical="center" wrapText="1"/>
    </xf>
    <xf numFmtId="0" fontId="4" fillId="2" borderId="24" xfId="0" applyFont="1" applyFill="1" applyBorder="1" applyAlignment="1">
      <alignment horizontal="center" vertical="center" wrapText="1"/>
    </xf>
    <xf numFmtId="0" fontId="4" fillId="2" borderId="20" xfId="0" applyFont="1" applyFill="1" applyBorder="1" applyAlignment="1">
      <alignment horizontal="left" vertical="center" wrapText="1"/>
    </xf>
    <xf numFmtId="49" fontId="4" fillId="2" borderId="3" xfId="0" applyNumberFormat="1" applyFont="1" applyFill="1" applyBorder="1" applyAlignment="1">
      <alignment horizontal="center" wrapText="1"/>
    </xf>
    <xf numFmtId="49" fontId="4" fillId="2" borderId="24" xfId="0" applyNumberFormat="1" applyFont="1" applyFill="1" applyBorder="1" applyAlignment="1">
      <alignment horizontal="center" wrapText="1"/>
    </xf>
    <xf numFmtId="0" fontId="5" fillId="2" borderId="3" xfId="0" applyFont="1" applyFill="1" applyBorder="1" applyAlignment="1">
      <alignment horizontal="right" vertical="center"/>
    </xf>
    <xf numFmtId="0" fontId="5" fillId="2" borderId="24" xfId="0" applyFont="1" applyFill="1" applyBorder="1" applyAlignment="1">
      <alignment horizontal="right" vertical="center"/>
    </xf>
    <xf numFmtId="0" fontId="5" fillId="2" borderId="1" xfId="0" applyFont="1" applyFill="1" applyBorder="1" applyAlignment="1">
      <alignment horizontal="right" vertical="center"/>
    </xf>
    <xf numFmtId="49" fontId="4" fillId="2" borderId="38" xfId="0" applyNumberFormat="1" applyFont="1" applyFill="1" applyBorder="1" applyAlignment="1">
      <alignment horizontal="center" wrapText="1"/>
    </xf>
    <xf numFmtId="49" fontId="4" fillId="2" borderId="39" xfId="0" applyNumberFormat="1" applyFont="1" applyFill="1" applyBorder="1" applyAlignment="1">
      <alignment horizontal="center" wrapText="1"/>
    </xf>
    <xf numFmtId="49" fontId="4" fillId="2" borderId="7" xfId="0" applyNumberFormat="1" applyFont="1" applyFill="1" applyBorder="1" applyAlignment="1">
      <alignment horizontal="center" vertical="center" wrapText="1"/>
    </xf>
    <xf numFmtId="49" fontId="4" fillId="2" borderId="0" xfId="0" applyNumberFormat="1" applyFont="1" applyFill="1" applyBorder="1" applyAlignment="1">
      <alignment horizontal="center" vertical="center" wrapText="1"/>
    </xf>
    <xf numFmtId="49" fontId="4" fillId="2" borderId="5" xfId="0" applyNumberFormat="1" applyFont="1" applyFill="1" applyBorder="1" applyAlignment="1">
      <alignment horizontal="center" vertical="center" wrapText="1"/>
    </xf>
    <xf numFmtId="49" fontId="4" fillId="2" borderId="8"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0" fontId="23" fillId="2" borderId="2" xfId="2" applyFont="1" applyFill="1" applyBorder="1" applyAlignment="1">
      <alignment horizontal="center" vertical="top"/>
    </xf>
    <xf numFmtId="49" fontId="24" fillId="2" borderId="2" xfId="0" applyNumberFormat="1" applyFont="1" applyFill="1" applyBorder="1" applyAlignment="1">
      <alignment horizontal="right" vertical="center"/>
    </xf>
    <xf numFmtId="49" fontId="17" fillId="2" borderId="2" xfId="0" applyNumberFormat="1" applyFont="1" applyFill="1" applyBorder="1" applyAlignment="1">
      <alignment horizontal="right" vertical="center"/>
    </xf>
    <xf numFmtId="49" fontId="17" fillId="2" borderId="32" xfId="0" applyNumberFormat="1" applyFont="1" applyFill="1" applyBorder="1" applyAlignment="1">
      <alignment horizontal="right" vertical="center"/>
    </xf>
    <xf numFmtId="49" fontId="17" fillId="2" borderId="17" xfId="0" applyNumberFormat="1" applyFont="1" applyFill="1" applyBorder="1" applyAlignment="1">
      <alignment horizontal="center" wrapText="1"/>
    </xf>
    <xf numFmtId="49" fontId="17" fillId="2" borderId="18" xfId="0" applyNumberFormat="1" applyFont="1" applyFill="1" applyBorder="1" applyAlignment="1">
      <alignment horizontal="center" wrapText="1"/>
    </xf>
    <xf numFmtId="49" fontId="17" fillId="2" borderId="29" xfId="0" applyNumberFormat="1" applyFont="1" applyFill="1" applyBorder="1" applyAlignment="1">
      <alignment horizontal="center" wrapText="1"/>
    </xf>
    <xf numFmtId="0" fontId="17" fillId="2" borderId="2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29" xfId="0" applyFont="1" applyFill="1" applyBorder="1" applyAlignment="1">
      <alignment horizontal="center" vertical="center" wrapText="1"/>
    </xf>
    <xf numFmtId="0" fontId="17" fillId="2" borderId="19" xfId="0" applyFont="1" applyFill="1" applyBorder="1" applyAlignment="1">
      <alignment horizontal="center" vertical="center" wrapText="1"/>
    </xf>
    <xf numFmtId="49" fontId="5" fillId="2" borderId="0" xfId="0" applyNumberFormat="1" applyFont="1" applyFill="1" applyBorder="1" applyAlignment="1">
      <alignment horizontal="left" vertical="center" wrapText="1"/>
    </xf>
    <xf numFmtId="164" fontId="4" fillId="2" borderId="1" xfId="1" applyFont="1" applyFill="1" applyBorder="1" applyAlignment="1">
      <alignment horizontal="center" vertical="center" wrapText="1"/>
    </xf>
    <xf numFmtId="164" fontId="4" fillId="2" borderId="2" xfId="1" applyFont="1" applyFill="1" applyBorder="1" applyAlignment="1">
      <alignment horizontal="center" vertical="center" wrapText="1"/>
    </xf>
    <xf numFmtId="164" fontId="4" fillId="2" borderId="3" xfId="1" applyFont="1" applyFill="1" applyBorder="1" applyAlignment="1">
      <alignment horizontal="center" vertical="center" wrapText="1"/>
    </xf>
    <xf numFmtId="164" fontId="4" fillId="2" borderId="7" xfId="1" applyFont="1" applyFill="1" applyBorder="1" applyAlignment="1">
      <alignment horizontal="center" vertical="center" wrapText="1"/>
    </xf>
    <xf numFmtId="164" fontId="4" fillId="2" borderId="0" xfId="1" applyFont="1" applyFill="1" applyBorder="1" applyAlignment="1">
      <alignment horizontal="center" vertical="center" wrapText="1"/>
    </xf>
    <xf numFmtId="164" fontId="4" fillId="2" borderId="5" xfId="1" applyFont="1" applyFill="1" applyBorder="1" applyAlignment="1">
      <alignment horizontal="center" vertical="center" wrapText="1"/>
    </xf>
    <xf numFmtId="164" fontId="4" fillId="2" borderId="8" xfId="1" applyFont="1" applyFill="1" applyBorder="1" applyAlignment="1">
      <alignment horizontal="center" vertical="center" wrapText="1"/>
    </xf>
    <xf numFmtId="164" fontId="4" fillId="2" borderId="6" xfId="1" applyFont="1" applyFill="1" applyBorder="1" applyAlignment="1">
      <alignment horizontal="center" vertical="center" wrapText="1"/>
    </xf>
    <xf numFmtId="164" fontId="4" fillId="2" borderId="4" xfId="1" applyFont="1" applyFill="1" applyBorder="1" applyAlignment="1">
      <alignment horizontal="center" vertical="center" wrapText="1"/>
    </xf>
    <xf numFmtId="49" fontId="4" fillId="2" borderId="41" xfId="0" applyNumberFormat="1" applyFont="1" applyFill="1" applyBorder="1" applyAlignment="1">
      <alignment horizontal="center" vertical="center" wrapText="1"/>
    </xf>
    <xf numFmtId="49" fontId="4" fillId="2" borderId="42" xfId="0" applyNumberFormat="1" applyFont="1" applyFill="1" applyBorder="1" applyAlignment="1">
      <alignment horizontal="center" vertical="center" wrapText="1"/>
    </xf>
    <xf numFmtId="49" fontId="4" fillId="2" borderId="36" xfId="0" applyNumberFormat="1" applyFont="1" applyFill="1" applyBorder="1" applyAlignment="1">
      <alignment horizontal="center" vertical="center" wrapText="1"/>
    </xf>
    <xf numFmtId="49" fontId="4" fillId="2" borderId="38" xfId="0" applyNumberFormat="1" applyFont="1" applyFill="1" applyBorder="1" applyAlignment="1">
      <alignment horizontal="center" vertical="center" wrapText="1"/>
    </xf>
    <xf numFmtId="49" fontId="4" fillId="2" borderId="39" xfId="0" applyNumberFormat="1" applyFont="1" applyFill="1" applyBorder="1" applyAlignment="1">
      <alignment horizontal="center" vertical="center" wrapText="1"/>
    </xf>
    <xf numFmtId="0" fontId="5" fillId="0" borderId="0" xfId="0" applyNumberFormat="1" applyFont="1" applyFill="1" applyBorder="1" applyAlignment="1">
      <alignment horizontal="center" vertical="center" wrapText="1"/>
    </xf>
    <xf numFmtId="0" fontId="4" fillId="0" borderId="6" xfId="0" applyNumberFormat="1" applyFont="1" applyFill="1" applyBorder="1" applyAlignment="1">
      <alignment horizontal="center"/>
    </xf>
    <xf numFmtId="0" fontId="4" fillId="0" borderId="2" xfId="0" applyNumberFormat="1" applyFont="1" applyFill="1" applyBorder="1" applyAlignment="1">
      <alignment horizontal="center" vertical="center"/>
    </xf>
    <xf numFmtId="0" fontId="5" fillId="0" borderId="0" xfId="0" applyFont="1" applyFill="1" applyAlignment="1">
      <alignment horizontal="left" vertical="center"/>
    </xf>
    <xf numFmtId="0" fontId="4" fillId="0" borderId="1"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0" xfId="0" applyFont="1" applyFill="1" applyBorder="1" applyAlignment="1">
      <alignment horizontal="center"/>
    </xf>
    <xf numFmtId="0" fontId="4" fillId="0" borderId="9" xfId="0" applyFont="1" applyFill="1" applyBorder="1" applyAlignment="1">
      <alignment horizontal="center"/>
    </xf>
    <xf numFmtId="0" fontId="4" fillId="0" borderId="11" xfId="0" applyFont="1" applyFill="1" applyBorder="1" applyAlignment="1">
      <alignment horizontal="center"/>
    </xf>
    <xf numFmtId="49" fontId="25" fillId="0" borderId="28" xfId="0" applyNumberFormat="1" applyFont="1" applyBorder="1" applyAlignment="1">
      <alignment horizontal="center"/>
    </xf>
    <xf numFmtId="49" fontId="25" fillId="0" borderId="18" xfId="0" applyNumberFormat="1" applyFont="1" applyBorder="1" applyAlignment="1">
      <alignment horizontal="center"/>
    </xf>
    <xf numFmtId="49" fontId="25" fillId="0" borderId="29" xfId="0" applyNumberFormat="1" applyFont="1" applyBorder="1" applyAlignment="1">
      <alignment horizontal="center"/>
    </xf>
    <xf numFmtId="0" fontId="4" fillId="0" borderId="10" xfId="0" applyFont="1" applyFill="1" applyBorder="1" applyAlignment="1">
      <alignment horizontal="left"/>
    </xf>
    <xf numFmtId="0" fontId="4" fillId="0" borderId="9" xfId="0" applyFont="1" applyFill="1" applyBorder="1" applyAlignment="1">
      <alignment horizontal="left"/>
    </xf>
    <xf numFmtId="0" fontId="4" fillId="0" borderId="16" xfId="0" applyFont="1" applyFill="1" applyBorder="1" applyAlignment="1">
      <alignment horizontal="left"/>
    </xf>
    <xf numFmtId="49" fontId="25" fillId="0" borderId="31" xfId="0" applyNumberFormat="1" applyFont="1" applyBorder="1" applyAlignment="1">
      <alignment horizontal="center"/>
    </xf>
    <xf numFmtId="49" fontId="25" fillId="0" borderId="13" xfId="0" applyNumberFormat="1" applyFont="1" applyBorder="1" applyAlignment="1">
      <alignment horizontal="center"/>
    </xf>
    <xf numFmtId="49" fontId="25" fillId="0" borderId="30" xfId="0" applyNumberFormat="1" applyFont="1" applyBorder="1" applyAlignment="1">
      <alignment horizontal="center"/>
    </xf>
    <xf numFmtId="0" fontId="5" fillId="0" borderId="31"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0" xfId="0" applyFont="1" applyFill="1" applyBorder="1" applyAlignment="1">
      <alignment horizontal="right"/>
    </xf>
    <xf numFmtId="0" fontId="5" fillId="0" borderId="2" xfId="0" applyFont="1" applyFill="1" applyBorder="1" applyAlignment="1">
      <alignment horizontal="right"/>
    </xf>
    <xf numFmtId="0" fontId="5" fillId="0" borderId="32" xfId="0" applyFont="1" applyFill="1" applyBorder="1" applyAlignment="1">
      <alignment horizontal="right"/>
    </xf>
    <xf numFmtId="49" fontId="26" fillId="0" borderId="28" xfId="0" applyNumberFormat="1" applyFont="1" applyBorder="1" applyAlignment="1">
      <alignment horizontal="center"/>
    </xf>
    <xf numFmtId="49" fontId="26" fillId="0" borderId="18" xfId="0" applyNumberFormat="1" applyFont="1" applyBorder="1" applyAlignment="1">
      <alignment horizontal="center"/>
    </xf>
    <xf numFmtId="49" fontId="26" fillId="0" borderId="29" xfId="0" applyNumberFormat="1" applyFont="1" applyBorder="1" applyAlignment="1">
      <alignment horizontal="center"/>
    </xf>
    <xf numFmtId="0" fontId="5" fillId="0" borderId="28" xfId="0" applyFont="1" applyFill="1" applyBorder="1" applyAlignment="1">
      <alignment horizontal="center" vertical="center"/>
    </xf>
    <xf numFmtId="0" fontId="5" fillId="0" borderId="18" xfId="0" applyFont="1" applyFill="1" applyBorder="1" applyAlignment="1">
      <alignment horizontal="center" vertical="center"/>
    </xf>
    <xf numFmtId="0" fontId="5" fillId="0" borderId="29"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0" xfId="0" applyFont="1" applyFill="1" applyAlignment="1">
      <alignment horizontal="left"/>
    </xf>
    <xf numFmtId="49" fontId="25" fillId="0" borderId="10" xfId="0" applyNumberFormat="1" applyFont="1" applyBorder="1" applyAlignment="1">
      <alignment horizontal="center"/>
    </xf>
    <xf numFmtId="49" fontId="25" fillId="0" borderId="9" xfId="0" applyNumberFormat="1" applyFont="1" applyBorder="1" applyAlignment="1">
      <alignment horizontal="center"/>
    </xf>
    <xf numFmtId="49" fontId="25" fillId="0" borderId="11" xfId="0" applyNumberFormat="1" applyFont="1" applyBorder="1" applyAlignment="1">
      <alignment horizontal="center"/>
    </xf>
    <xf numFmtId="0" fontId="5" fillId="0" borderId="10"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6" xfId="0" applyFont="1" applyFill="1" applyBorder="1" applyAlignment="1">
      <alignment horizontal="center" vertical="center"/>
    </xf>
    <xf numFmtId="49" fontId="4" fillId="0" borderId="10" xfId="0" applyNumberFormat="1" applyFont="1" applyFill="1" applyBorder="1" applyAlignment="1">
      <alignment horizontal="center" vertical="center"/>
    </xf>
    <xf numFmtId="49" fontId="4" fillId="0" borderId="9" xfId="0" applyNumberFormat="1" applyFont="1" applyFill="1" applyBorder="1" applyAlignment="1">
      <alignment horizontal="center" vertical="center"/>
    </xf>
    <xf numFmtId="49" fontId="4" fillId="0" borderId="11" xfId="0" applyNumberFormat="1" applyFont="1" applyFill="1" applyBorder="1" applyAlignment="1">
      <alignment horizontal="center" vertical="center"/>
    </xf>
    <xf numFmtId="49" fontId="25" fillId="0" borderId="31" xfId="0" applyNumberFormat="1" applyFont="1" applyBorder="1" applyAlignment="1">
      <alignment horizontal="center" vertical="center"/>
    </xf>
    <xf numFmtId="49" fontId="25" fillId="0" borderId="13" xfId="0" applyNumberFormat="1" applyFont="1" applyBorder="1" applyAlignment="1">
      <alignment horizontal="center" vertical="center"/>
    </xf>
    <xf numFmtId="49" fontId="25" fillId="0" borderId="30" xfId="0" applyNumberFormat="1" applyFont="1" applyBorder="1" applyAlignment="1">
      <alignment horizontal="center" vertical="center"/>
    </xf>
    <xf numFmtId="0" fontId="4" fillId="0" borderId="31"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7"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5" xfId="0" applyFont="1" applyFill="1" applyBorder="1" applyAlignment="1">
      <alignment horizontal="center" vertical="center" wrapText="1"/>
    </xf>
    <xf numFmtId="49" fontId="4" fillId="0" borderId="9" xfId="0" applyNumberFormat="1" applyFont="1" applyFill="1" applyBorder="1" applyAlignment="1">
      <alignment horizontal="justify" vertical="center" wrapText="1"/>
    </xf>
    <xf numFmtId="49" fontId="4" fillId="0" borderId="16" xfId="0" applyNumberFormat="1" applyFont="1" applyFill="1" applyBorder="1" applyAlignment="1">
      <alignment horizontal="justify" vertical="center" wrapText="1"/>
    </xf>
    <xf numFmtId="49" fontId="25" fillId="0" borderId="10" xfId="0" applyNumberFormat="1" applyFont="1" applyBorder="1" applyAlignment="1">
      <alignment horizontal="center" vertical="center"/>
    </xf>
    <xf numFmtId="49" fontId="25" fillId="0" borderId="9" xfId="0" applyNumberFormat="1" applyFont="1" applyBorder="1" applyAlignment="1">
      <alignment horizontal="center" vertical="center"/>
    </xf>
    <xf numFmtId="49" fontId="25" fillId="0" borderId="11" xfId="0" applyNumberFormat="1" applyFont="1" applyBorder="1" applyAlignment="1">
      <alignment horizontal="center" vertical="center"/>
    </xf>
    <xf numFmtId="49" fontId="5" fillId="0" borderId="0" xfId="0" applyNumberFormat="1" applyFont="1" applyFill="1" applyBorder="1" applyAlignment="1">
      <alignment horizontal="right" vertical="center"/>
    </xf>
    <xf numFmtId="49" fontId="5" fillId="0" borderId="2" xfId="0" applyNumberFormat="1" applyFont="1" applyFill="1" applyBorder="1" applyAlignment="1">
      <alignment horizontal="right" vertical="center"/>
    </xf>
    <xf numFmtId="49" fontId="5" fillId="0" borderId="32" xfId="0" applyNumberFormat="1" applyFont="1" applyFill="1" applyBorder="1" applyAlignment="1">
      <alignment horizontal="right" vertical="center"/>
    </xf>
    <xf numFmtId="49" fontId="5" fillId="0" borderId="2" xfId="0" applyNumberFormat="1" applyFont="1" applyFill="1" applyBorder="1" applyAlignment="1">
      <alignment horizontal="right" vertical="center" wrapText="1"/>
    </xf>
    <xf numFmtId="49" fontId="5" fillId="0" borderId="32" xfId="0" applyNumberFormat="1" applyFont="1" applyFill="1" applyBorder="1" applyAlignment="1">
      <alignment horizontal="right" vertical="center" wrapText="1"/>
    </xf>
    <xf numFmtId="0" fontId="4" fillId="0" borderId="6" xfId="0" applyFont="1" applyFill="1" applyBorder="1" applyAlignment="1">
      <alignment horizontal="center"/>
    </xf>
    <xf numFmtId="0" fontId="4" fillId="0" borderId="0" xfId="0" applyFont="1" applyFill="1" applyBorder="1" applyAlignment="1">
      <alignment horizontal="center" vertical="top"/>
    </xf>
    <xf numFmtId="0" fontId="4" fillId="0" borderId="6" xfId="0" applyFont="1" applyFill="1" applyBorder="1" applyAlignment="1">
      <alignment horizontal="center" vertical="top"/>
    </xf>
    <xf numFmtId="0" fontId="4" fillId="0" borderId="2" xfId="0" applyFont="1" applyFill="1" applyBorder="1" applyAlignment="1">
      <alignment horizontal="center" vertical="top"/>
    </xf>
    <xf numFmtId="0" fontId="4" fillId="0" borderId="0" xfId="0" applyFont="1" applyFill="1" applyAlignment="1">
      <alignment horizontal="left"/>
    </xf>
    <xf numFmtId="49" fontId="4" fillId="0" borderId="20"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3" xfId="0" applyNumberFormat="1" applyFont="1" applyFill="1" applyBorder="1" applyAlignment="1">
      <alignment horizontal="center" vertical="center" wrapText="1"/>
    </xf>
    <xf numFmtId="49" fontId="4" fillId="0" borderId="28" xfId="0" applyNumberFormat="1" applyFont="1" applyFill="1" applyBorder="1" applyAlignment="1">
      <alignment horizontal="center" vertical="center" wrapText="1"/>
    </xf>
    <xf numFmtId="49" fontId="4" fillId="0" borderId="18" xfId="0" applyNumberFormat="1" applyFont="1" applyFill="1" applyBorder="1" applyAlignment="1">
      <alignment horizontal="center" vertical="center" wrapText="1"/>
    </xf>
    <xf numFmtId="49" fontId="4" fillId="0" borderId="29" xfId="0" applyNumberFormat="1" applyFont="1" applyFill="1" applyBorder="1" applyAlignment="1">
      <alignment horizontal="center" vertical="center" wrapText="1"/>
    </xf>
    <xf numFmtId="0" fontId="4" fillId="0" borderId="9" xfId="0" applyNumberFormat="1" applyFont="1" applyFill="1" applyBorder="1" applyAlignment="1">
      <alignment horizontal="center"/>
    </xf>
    <xf numFmtId="0" fontId="23" fillId="0" borderId="2" xfId="2" applyFont="1" applyFill="1" applyBorder="1" applyAlignment="1">
      <alignment horizontal="center" vertical="top"/>
    </xf>
    <xf numFmtId="49" fontId="4" fillId="0" borderId="20" xfId="0" applyNumberFormat="1" applyFont="1" applyFill="1" applyBorder="1" applyAlignment="1">
      <alignment horizontal="left" vertical="center" wrapText="1"/>
    </xf>
    <xf numFmtId="49" fontId="4" fillId="0" borderId="12"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4" fillId="0" borderId="10" xfId="0" applyNumberFormat="1"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0" fontId="4" fillId="0" borderId="37" xfId="0" applyFont="1" applyFill="1" applyBorder="1" applyAlignment="1">
      <alignment horizontal="center" vertical="center" wrapText="1"/>
    </xf>
    <xf numFmtId="49" fontId="4" fillId="0" borderId="38" xfId="0" applyNumberFormat="1" applyFont="1" applyFill="1" applyBorder="1" applyAlignment="1">
      <alignment horizontal="center" vertical="center" wrapText="1"/>
    </xf>
    <xf numFmtId="49" fontId="4" fillId="0" borderId="39" xfId="0" applyNumberFormat="1" applyFont="1" applyFill="1" applyBorder="1" applyAlignment="1">
      <alignment horizontal="center" vertical="center" wrapText="1"/>
    </xf>
    <xf numFmtId="0" fontId="4" fillId="0" borderId="39" xfId="0" applyFont="1" applyFill="1" applyBorder="1" applyAlignment="1">
      <alignment horizontal="center" vertical="center" wrapText="1"/>
    </xf>
    <xf numFmtId="0" fontId="4" fillId="0" borderId="40" xfId="0" applyFont="1" applyFill="1" applyBorder="1" applyAlignment="1">
      <alignment horizontal="center" vertical="center" wrapText="1"/>
    </xf>
    <xf numFmtId="0" fontId="5" fillId="0" borderId="0" xfId="0" applyFont="1" applyFill="1" applyBorder="1" applyAlignment="1">
      <alignment horizontal="left" vertical="center" wrapText="1"/>
    </xf>
    <xf numFmtId="49" fontId="4" fillId="0" borderId="24" xfId="0" applyNumberFormat="1" applyFont="1" applyFill="1" applyBorder="1" applyAlignment="1">
      <alignment horizontal="center" vertical="center" wrapText="1"/>
    </xf>
    <xf numFmtId="49" fontId="4" fillId="0" borderId="20" xfId="0" applyNumberFormat="1" applyFont="1" applyFill="1" applyBorder="1" applyAlignment="1">
      <alignment horizontal="left" vertical="center" wrapText="1" indent="1"/>
    </xf>
    <xf numFmtId="49" fontId="4" fillId="0" borderId="10" xfId="0" applyNumberFormat="1" applyFont="1" applyFill="1" applyBorder="1" applyAlignment="1">
      <alignment horizontal="left" vertical="center" wrapText="1" indent="1"/>
    </xf>
    <xf numFmtId="49" fontId="4" fillId="0" borderId="41"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0" fontId="4" fillId="0" borderId="42" xfId="0" applyFont="1" applyFill="1" applyBorder="1" applyAlignment="1">
      <alignment horizontal="center" vertical="center" wrapText="1"/>
    </xf>
    <xf numFmtId="0" fontId="4" fillId="0" borderId="43" xfId="0" applyFont="1" applyFill="1" applyBorder="1" applyAlignment="1">
      <alignment horizontal="center" vertical="center" wrapText="1"/>
    </xf>
    <xf numFmtId="49" fontId="4" fillId="0" borderId="20" xfId="0" applyNumberFormat="1" applyFont="1" applyFill="1" applyBorder="1" applyAlignment="1">
      <alignment horizontal="left" vertical="center" wrapText="1" indent="40"/>
    </xf>
    <xf numFmtId="49" fontId="4" fillId="0" borderId="10" xfId="0" applyNumberFormat="1" applyFont="1" applyFill="1" applyBorder="1" applyAlignment="1">
      <alignment horizontal="left" vertical="center" wrapText="1" indent="40"/>
    </xf>
    <xf numFmtId="49" fontId="4" fillId="0" borderId="6" xfId="0" applyNumberFormat="1" applyFont="1" applyFill="1" applyBorder="1" applyAlignment="1">
      <alignment horizontal="center" vertical="top"/>
    </xf>
    <xf numFmtId="0" fontId="5" fillId="2" borderId="0" xfId="0" applyFont="1" applyFill="1" applyBorder="1" applyAlignment="1">
      <alignment horizontal="right" vertical="center"/>
    </xf>
    <xf numFmtId="0" fontId="4" fillId="2" borderId="0" xfId="0" applyFont="1" applyFill="1" applyBorder="1" applyAlignment="1">
      <alignment horizontal="center" wrapText="1"/>
    </xf>
    <xf numFmtId="0" fontId="4" fillId="2" borderId="25" xfId="0" applyFont="1" applyFill="1" applyBorder="1" applyAlignment="1">
      <alignment horizontal="left" vertical="center" wrapText="1"/>
    </xf>
    <xf numFmtId="0" fontId="4" fillId="2" borderId="8" xfId="0" applyFont="1" applyFill="1" applyBorder="1" applyAlignment="1">
      <alignment horizontal="left" vertical="center" wrapText="1"/>
    </xf>
    <xf numFmtId="0" fontId="29" fillId="2" borderId="0" xfId="0" applyNumberFormat="1" applyFont="1" applyFill="1" applyBorder="1" applyAlignment="1">
      <alignment horizontal="left"/>
    </xf>
    <xf numFmtId="0" fontId="29" fillId="2" borderId="0" xfId="0" applyNumberFormat="1" applyFont="1" applyFill="1" applyBorder="1" applyAlignment="1">
      <alignment horizontal="left" vertical="center"/>
    </xf>
    <xf numFmtId="0" fontId="30" fillId="2" borderId="20" xfId="0" applyNumberFormat="1" applyFont="1" applyFill="1" applyBorder="1" applyAlignment="1">
      <alignment horizontal="center" vertical="center" wrapText="1"/>
    </xf>
    <xf numFmtId="0" fontId="30" fillId="2" borderId="1" xfId="0" applyNumberFormat="1" applyFont="1" applyFill="1" applyBorder="1" applyAlignment="1">
      <alignment horizontal="center" vertical="center" wrapText="1"/>
    </xf>
    <xf numFmtId="0" fontId="30" fillId="2" borderId="3" xfId="0" applyNumberFormat="1" applyFont="1" applyFill="1" applyBorder="1" applyAlignment="1">
      <alignment horizontal="center" vertical="center" wrapText="1"/>
    </xf>
    <xf numFmtId="0" fontId="30" fillId="2" borderId="7" xfId="0" applyNumberFormat="1" applyFont="1" applyFill="1" applyBorder="1" applyAlignment="1">
      <alignment horizontal="center" vertical="center" wrapText="1"/>
    </xf>
    <xf numFmtId="0" fontId="30" fillId="2" borderId="5" xfId="0" applyNumberFormat="1" applyFont="1" applyFill="1" applyBorder="1" applyAlignment="1">
      <alignment horizontal="center" vertical="center" wrapText="1"/>
    </xf>
    <xf numFmtId="0" fontId="31" fillId="2" borderId="1" xfId="0" applyNumberFormat="1" applyFont="1" applyFill="1" applyBorder="1" applyAlignment="1">
      <alignment horizontal="center" vertical="center" wrapText="1"/>
    </xf>
    <xf numFmtId="0" fontId="31" fillId="2" borderId="2" xfId="0" applyNumberFormat="1" applyFont="1" applyFill="1" applyBorder="1" applyAlignment="1">
      <alignment horizontal="center" vertical="center" wrapText="1"/>
    </xf>
    <xf numFmtId="0" fontId="31" fillId="2" borderId="3" xfId="0" applyNumberFormat="1" applyFont="1" applyFill="1" applyBorder="1" applyAlignment="1">
      <alignment horizontal="center" vertical="center" wrapText="1"/>
    </xf>
    <xf numFmtId="0" fontId="4" fillId="2" borderId="20"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4" fillId="2" borderId="3" xfId="0" applyNumberFormat="1" applyFont="1" applyFill="1" applyBorder="1" applyAlignment="1">
      <alignment horizontal="center" vertical="center" wrapText="1"/>
    </xf>
    <xf numFmtId="0" fontId="4" fillId="2" borderId="2" xfId="0" applyNumberFormat="1" applyFont="1" applyFill="1" applyBorder="1" applyAlignment="1">
      <alignment horizontal="center" vertical="center" wrapText="1"/>
    </xf>
    <xf numFmtId="0" fontId="4" fillId="2" borderId="28" xfId="0" applyNumberFormat="1" applyFont="1" applyFill="1" applyBorder="1" applyAlignment="1">
      <alignment horizontal="center" vertical="center" wrapText="1"/>
    </xf>
    <xf numFmtId="0" fontId="4" fillId="2" borderId="18" xfId="0" applyNumberFormat="1" applyFont="1" applyFill="1" applyBorder="1" applyAlignment="1">
      <alignment horizontal="center" vertical="center" wrapText="1"/>
    </xf>
    <xf numFmtId="0" fontId="4" fillId="2" borderId="29" xfId="0" applyNumberFormat="1" applyFont="1" applyFill="1" applyBorder="1" applyAlignment="1">
      <alignment horizontal="center" vertical="center" wrapText="1"/>
    </xf>
    <xf numFmtId="0" fontId="29" fillId="2" borderId="20" xfId="0" applyNumberFormat="1" applyFont="1" applyFill="1" applyBorder="1" applyAlignment="1">
      <alignment horizontal="left" vertical="center" wrapText="1"/>
    </xf>
    <xf numFmtId="0" fontId="29" fillId="2" borderId="10" xfId="0" applyNumberFormat="1" applyFont="1" applyFill="1" applyBorder="1" applyAlignment="1">
      <alignment horizontal="left" vertical="center" wrapText="1"/>
    </xf>
    <xf numFmtId="49" fontId="30" fillId="2" borderId="12" xfId="0" applyNumberFormat="1" applyFont="1" applyFill="1" applyBorder="1" applyAlignment="1">
      <alignment horizontal="center" wrapText="1"/>
    </xf>
    <xf numFmtId="49" fontId="30" fillId="2" borderId="30" xfId="0" applyNumberFormat="1" applyFont="1" applyFill="1" applyBorder="1" applyAlignment="1">
      <alignment horizontal="center" wrapText="1"/>
    </xf>
    <xf numFmtId="0" fontId="30" fillId="2" borderId="31" xfId="0" applyNumberFormat="1" applyFont="1" applyFill="1" applyBorder="1" applyAlignment="1">
      <alignment horizontal="center" wrapText="1"/>
    </xf>
    <xf numFmtId="0" fontId="30" fillId="2" borderId="13" xfId="0" applyNumberFormat="1" applyFont="1" applyFill="1" applyBorder="1" applyAlignment="1">
      <alignment horizontal="center" wrapText="1"/>
    </xf>
    <xf numFmtId="0" fontId="30" fillId="2" borderId="30" xfId="0" applyNumberFormat="1" applyFont="1" applyFill="1" applyBorder="1" applyAlignment="1">
      <alignment horizontal="center" wrapText="1"/>
    </xf>
    <xf numFmtId="0" fontId="30" fillId="2" borderId="14" xfId="0" applyNumberFormat="1" applyFont="1" applyFill="1" applyBorder="1" applyAlignment="1">
      <alignment horizontal="center" wrapText="1"/>
    </xf>
    <xf numFmtId="0" fontId="30" fillId="2" borderId="20" xfId="0" applyNumberFormat="1" applyFont="1" applyFill="1" applyBorder="1" applyAlignment="1">
      <alignment horizontal="left" vertical="center" wrapText="1" indent="2"/>
    </xf>
    <xf numFmtId="0" fontId="30" fillId="2" borderId="10" xfId="0" applyNumberFormat="1" applyFont="1" applyFill="1" applyBorder="1" applyAlignment="1">
      <alignment horizontal="left" vertical="center" wrapText="1" indent="2"/>
    </xf>
    <xf numFmtId="49" fontId="30" fillId="2" borderId="15" xfId="0" applyNumberFormat="1" applyFont="1" applyFill="1" applyBorder="1" applyAlignment="1">
      <alignment horizontal="center" wrapText="1"/>
    </xf>
    <xf numFmtId="49" fontId="30" fillId="2" borderId="11" xfId="0" applyNumberFormat="1" applyFont="1" applyFill="1" applyBorder="1" applyAlignment="1">
      <alignment horizontal="center" wrapText="1"/>
    </xf>
    <xf numFmtId="0" fontId="30" fillId="2" borderId="10" xfId="0" applyNumberFormat="1" applyFont="1" applyFill="1" applyBorder="1" applyAlignment="1">
      <alignment horizontal="center" wrapText="1"/>
    </xf>
    <xf numFmtId="0" fontId="30" fillId="2" borderId="9" xfId="0" applyNumberFormat="1" applyFont="1" applyFill="1" applyBorder="1" applyAlignment="1">
      <alignment horizontal="center" wrapText="1"/>
    </xf>
    <xf numFmtId="0" fontId="30" fillId="2" borderId="11" xfId="0" applyNumberFormat="1" applyFont="1" applyFill="1" applyBorder="1" applyAlignment="1">
      <alignment horizontal="center" wrapText="1"/>
    </xf>
    <xf numFmtId="0" fontId="30" fillId="2" borderId="16" xfId="0" applyNumberFormat="1" applyFont="1" applyFill="1" applyBorder="1" applyAlignment="1">
      <alignment horizontal="center" wrapText="1"/>
    </xf>
    <xf numFmtId="0" fontId="30" fillId="2" borderId="20" xfId="0" applyNumberFormat="1" applyFont="1" applyFill="1" applyBorder="1" applyAlignment="1">
      <alignment horizontal="left" vertical="center" wrapText="1" indent="4"/>
    </xf>
    <xf numFmtId="0" fontId="30" fillId="2" borderId="10" xfId="0" applyNumberFormat="1" applyFont="1" applyFill="1" applyBorder="1" applyAlignment="1">
      <alignment horizontal="left" vertical="center" wrapText="1" indent="4"/>
    </xf>
    <xf numFmtId="16" fontId="30" fillId="2" borderId="20" xfId="0" applyNumberFormat="1" applyFont="1" applyFill="1" applyBorder="1" applyAlignment="1">
      <alignment horizontal="center" vertical="center" wrapText="1"/>
    </xf>
    <xf numFmtId="0" fontId="29" fillId="2" borderId="28" xfId="0" applyNumberFormat="1" applyFont="1" applyFill="1" applyBorder="1" applyAlignment="1">
      <alignment horizontal="center" wrapText="1"/>
    </xf>
    <xf numFmtId="0" fontId="29" fillId="2" borderId="18" xfId="0" applyNumberFormat="1" applyFont="1" applyFill="1" applyBorder="1" applyAlignment="1">
      <alignment horizontal="center" wrapText="1"/>
    </xf>
    <xf numFmtId="0" fontId="29" fillId="2" borderId="29" xfId="0" applyNumberFormat="1" applyFont="1" applyFill="1" applyBorder="1" applyAlignment="1">
      <alignment horizontal="center" wrapText="1"/>
    </xf>
    <xf numFmtId="0" fontId="30" fillId="2" borderId="0" xfId="0" applyFont="1" applyFill="1" applyBorder="1" applyAlignment="1">
      <alignment horizontal="left" vertical="center" wrapText="1"/>
    </xf>
    <xf numFmtId="0" fontId="29" fillId="2" borderId="0" xfId="0" applyFont="1" applyFill="1" applyBorder="1" applyAlignment="1">
      <alignment horizontal="left" vertical="center" wrapText="1"/>
    </xf>
    <xf numFmtId="0" fontId="29" fillId="2" borderId="2" xfId="0" applyNumberFormat="1" applyFont="1" applyFill="1" applyBorder="1" applyAlignment="1">
      <alignment horizontal="right" vertical="center" wrapText="1"/>
    </xf>
    <xf numFmtId="49" fontId="30" fillId="2" borderId="17" xfId="0" applyNumberFormat="1" applyFont="1" applyFill="1" applyBorder="1" applyAlignment="1">
      <alignment horizontal="center" wrapText="1"/>
    </xf>
    <xf numFmtId="49" fontId="30" fillId="2" borderId="29" xfId="0" applyNumberFormat="1" applyFont="1" applyFill="1" applyBorder="1" applyAlignment="1">
      <alignment horizontal="center" wrapText="1"/>
    </xf>
    <xf numFmtId="0" fontId="30" fillId="2" borderId="28" xfId="0" applyNumberFormat="1" applyFont="1" applyFill="1" applyBorder="1" applyAlignment="1">
      <alignment horizontal="center" wrapText="1"/>
    </xf>
    <xf numFmtId="0" fontId="30" fillId="2" borderId="18" xfId="0" applyNumberFormat="1" applyFont="1" applyFill="1" applyBorder="1" applyAlignment="1">
      <alignment horizontal="center" wrapText="1"/>
    </xf>
    <xf numFmtId="0" fontId="30" fillId="2" borderId="29" xfId="0" applyNumberFormat="1" applyFont="1" applyFill="1" applyBorder="1" applyAlignment="1">
      <alignment horizontal="center" wrapText="1"/>
    </xf>
    <xf numFmtId="0" fontId="29" fillId="2" borderId="19" xfId="0" applyNumberFormat="1" applyFont="1" applyFill="1" applyBorder="1" applyAlignment="1">
      <alignment horizontal="center" wrapText="1"/>
    </xf>
    <xf numFmtId="0" fontId="30" fillId="2" borderId="0" xfId="0" applyFont="1" applyFill="1" applyAlignment="1">
      <alignment horizontal="left"/>
    </xf>
    <xf numFmtId="0" fontId="30" fillId="2" borderId="6" xfId="0" applyFont="1" applyFill="1" applyBorder="1" applyAlignment="1">
      <alignment horizontal="center"/>
    </xf>
    <xf numFmtId="0" fontId="30" fillId="2" borderId="6" xfId="0" applyFont="1" applyFill="1" applyBorder="1" applyAlignment="1">
      <alignment horizontal="center" vertical="top"/>
    </xf>
    <xf numFmtId="49" fontId="30" fillId="2" borderId="6" xfId="0" applyNumberFormat="1" applyFont="1" applyFill="1" applyBorder="1" applyAlignment="1">
      <alignment horizontal="center" vertical="top"/>
    </xf>
    <xf numFmtId="0" fontId="30" fillId="2" borderId="2" xfId="0" applyFont="1" applyFill="1" applyBorder="1" applyAlignment="1">
      <alignment horizontal="center" vertical="top"/>
    </xf>
    <xf numFmtId="0" fontId="30" fillId="2" borderId="0" xfId="0" applyFont="1" applyFill="1" applyAlignment="1">
      <alignment horizontal="left" vertical="top" wrapText="1"/>
    </xf>
    <xf numFmtId="2" fontId="4" fillId="2" borderId="20" xfId="0" applyNumberFormat="1" applyFont="1" applyFill="1" applyBorder="1" applyAlignment="1">
      <alignment horizontal="left" vertical="center" wrapText="1"/>
    </xf>
    <xf numFmtId="49" fontId="17" fillId="2" borderId="45" xfId="0" applyNumberFormat="1" applyFont="1" applyFill="1" applyBorder="1" applyAlignment="1">
      <alignment horizontal="center" wrapText="1"/>
    </xf>
    <xf numFmtId="49" fontId="17" fillId="2" borderId="22" xfId="0" applyNumberFormat="1" applyFont="1" applyFill="1" applyBorder="1" applyAlignment="1">
      <alignment horizontal="center" wrapText="1"/>
    </xf>
    <xf numFmtId="49" fontId="17" fillId="2" borderId="23" xfId="0" applyNumberFormat="1" applyFont="1" applyFill="1" applyBorder="1" applyAlignment="1">
      <alignment horizontal="center" wrapText="1"/>
    </xf>
    <xf numFmtId="0" fontId="17" fillId="2" borderId="21" xfId="0" applyFont="1" applyFill="1" applyBorder="1" applyAlignment="1">
      <alignment horizontal="center" vertical="center" wrapText="1"/>
    </xf>
    <xf numFmtId="0" fontId="17" fillId="2" borderId="22" xfId="0" applyFont="1" applyFill="1" applyBorder="1" applyAlignment="1">
      <alignment horizontal="center" vertical="center" wrapText="1"/>
    </xf>
    <xf numFmtId="0" fontId="17" fillId="2" borderId="23" xfId="0" applyFont="1" applyFill="1" applyBorder="1" applyAlignment="1">
      <alignment horizontal="center" vertical="center" wrapText="1"/>
    </xf>
    <xf numFmtId="0" fontId="17" fillId="2" borderId="44" xfId="0" applyFont="1" applyFill="1" applyBorder="1" applyAlignment="1">
      <alignment horizontal="center" vertical="center" wrapText="1"/>
    </xf>
    <xf numFmtId="0" fontId="17" fillId="2" borderId="20" xfId="0" applyFont="1" applyFill="1" applyBorder="1" applyAlignment="1">
      <alignment horizontal="center" vertical="center"/>
    </xf>
    <xf numFmtId="0" fontId="17" fillId="2" borderId="20" xfId="0" applyFont="1" applyFill="1" applyBorder="1" applyAlignment="1">
      <alignment horizontal="center" vertical="center" wrapText="1"/>
    </xf>
    <xf numFmtId="0" fontId="4" fillId="2" borderId="24"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31"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30" xfId="0" applyFont="1" applyFill="1" applyBorder="1" applyAlignment="1">
      <alignment horizontal="center" vertical="center"/>
    </xf>
    <xf numFmtId="0" fontId="4" fillId="2" borderId="43"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40" xfId="0" applyFont="1" applyFill="1" applyBorder="1" applyAlignment="1">
      <alignment horizontal="center"/>
    </xf>
    <xf numFmtId="49" fontId="4" fillId="2" borderId="38" xfId="0" applyNumberFormat="1" applyFont="1" applyFill="1" applyBorder="1" applyAlignment="1">
      <alignment horizontal="center" vertical="center"/>
    </xf>
    <xf numFmtId="49" fontId="4" fillId="2" borderId="39" xfId="0" applyNumberFormat="1" applyFont="1" applyFill="1" applyBorder="1" applyAlignment="1">
      <alignment horizontal="center" vertical="center"/>
    </xf>
    <xf numFmtId="0" fontId="5" fillId="2" borderId="27" xfId="0" applyFont="1" applyFill="1" applyBorder="1" applyAlignment="1">
      <alignment horizontal="right" vertical="center"/>
    </xf>
    <xf numFmtId="0" fontId="23" fillId="2" borderId="2" xfId="2" applyFont="1" applyFill="1" applyBorder="1" applyAlignment="1">
      <alignment horizontal="center" vertical="center"/>
    </xf>
    <xf numFmtId="0" fontId="35" fillId="2" borderId="2" xfId="2" applyFont="1" applyFill="1" applyBorder="1" applyAlignment="1">
      <alignment horizontal="center" vertical="center"/>
    </xf>
    <xf numFmtId="49" fontId="4" fillId="2" borderId="37" xfId="0" applyNumberFormat="1" applyFont="1" applyFill="1" applyBorder="1" applyAlignment="1">
      <alignment horizontal="left" vertical="center" wrapText="1"/>
    </xf>
    <xf numFmtId="49" fontId="4" fillId="2" borderId="12" xfId="0" applyNumberFormat="1" applyFont="1" applyFill="1" applyBorder="1" applyAlignment="1">
      <alignment horizontal="center" vertical="center" wrapText="1"/>
    </xf>
    <xf numFmtId="49" fontId="4" fillId="2" borderId="13" xfId="0" applyNumberFormat="1" applyFont="1" applyFill="1" applyBorder="1" applyAlignment="1">
      <alignment horizontal="center" vertical="center" wrapText="1"/>
    </xf>
    <xf numFmtId="0" fontId="4" fillId="2" borderId="16" xfId="0" applyFont="1" applyFill="1" applyBorder="1" applyAlignment="1">
      <alignment horizontal="left" vertical="center" wrapText="1" indent="2"/>
    </xf>
    <xf numFmtId="49" fontId="4" fillId="2" borderId="52" xfId="0" applyNumberFormat="1" applyFont="1" applyFill="1" applyBorder="1" applyAlignment="1">
      <alignment horizontal="center" wrapText="1"/>
    </xf>
    <xf numFmtId="49" fontId="4" fillId="2" borderId="6" xfId="0" applyNumberFormat="1" applyFont="1" applyFill="1" applyBorder="1" applyAlignment="1">
      <alignment horizontal="center" wrapText="1"/>
    </xf>
    <xf numFmtId="49" fontId="4" fillId="2" borderId="4" xfId="0" applyNumberFormat="1" applyFont="1" applyFill="1" applyBorder="1" applyAlignment="1">
      <alignment horizontal="center" wrapText="1"/>
    </xf>
    <xf numFmtId="49" fontId="4" fillId="2" borderId="10" xfId="0" applyNumberFormat="1" applyFont="1" applyFill="1" applyBorder="1" applyAlignment="1">
      <alignment horizontal="left" vertical="center" wrapText="1" indent="2"/>
    </xf>
    <xf numFmtId="49" fontId="4" fillId="2" borderId="9" xfId="0" applyNumberFormat="1" applyFont="1" applyFill="1" applyBorder="1" applyAlignment="1">
      <alignment horizontal="left" vertical="center" wrapText="1" indent="2"/>
    </xf>
    <xf numFmtId="49" fontId="4" fillId="2" borderId="16" xfId="0" applyNumberFormat="1" applyFont="1" applyFill="1" applyBorder="1" applyAlignment="1">
      <alignment horizontal="left" vertical="center" wrapText="1" indent="2"/>
    </xf>
    <xf numFmtId="49" fontId="4" fillId="2" borderId="20" xfId="0" applyNumberFormat="1" applyFont="1" applyFill="1" applyBorder="1" applyAlignment="1">
      <alignment horizontal="left" vertical="center" wrapText="1" indent="2"/>
    </xf>
    <xf numFmtId="49" fontId="4" fillId="2" borderId="37" xfId="0" applyNumberFormat="1" applyFont="1" applyFill="1" applyBorder="1" applyAlignment="1">
      <alignment horizontal="left" vertical="center" wrapText="1" indent="2"/>
    </xf>
    <xf numFmtId="49" fontId="4" fillId="2" borderId="53" xfId="0" applyNumberFormat="1" applyFont="1" applyFill="1" applyBorder="1" applyAlignment="1">
      <alignment horizontal="center" wrapText="1"/>
    </xf>
    <xf numFmtId="49" fontId="4" fillId="2" borderId="2" xfId="0" applyNumberFormat="1" applyFont="1" applyFill="1" applyBorder="1" applyAlignment="1">
      <alignment horizontal="center" wrapText="1"/>
    </xf>
    <xf numFmtId="0" fontId="4" fillId="2" borderId="54" xfId="0" applyFont="1" applyFill="1" applyBorder="1" applyAlignment="1">
      <alignment horizontal="center" vertical="center" wrapText="1"/>
    </xf>
    <xf numFmtId="49" fontId="4" fillId="2" borderId="10" xfId="0" applyNumberFormat="1" applyFont="1" applyFill="1" applyBorder="1" applyAlignment="1">
      <alignment horizontal="right" vertical="center" wrapText="1"/>
    </xf>
    <xf numFmtId="49" fontId="4" fillId="2" borderId="9" xfId="0" applyNumberFormat="1" applyFont="1" applyFill="1" applyBorder="1" applyAlignment="1">
      <alignment horizontal="right" vertical="center" wrapText="1"/>
    </xf>
    <xf numFmtId="49" fontId="4" fillId="2" borderId="16" xfId="0" applyNumberFormat="1" applyFont="1" applyFill="1" applyBorder="1" applyAlignment="1">
      <alignment horizontal="right" vertical="center" wrapText="1"/>
    </xf>
    <xf numFmtId="0" fontId="4" fillId="2" borderId="25" xfId="0" applyFont="1" applyFill="1" applyBorder="1" applyAlignment="1">
      <alignment horizontal="center" vertical="center" wrapText="1"/>
    </xf>
    <xf numFmtId="0" fontId="4" fillId="2" borderId="55" xfId="0" applyFont="1" applyFill="1" applyBorder="1" applyAlignment="1">
      <alignment horizontal="center" vertical="center" wrapText="1"/>
    </xf>
    <xf numFmtId="0" fontId="17" fillId="2" borderId="24" xfId="0" applyFont="1" applyFill="1" applyBorder="1" applyAlignment="1">
      <alignment horizontal="center"/>
    </xf>
    <xf numFmtId="0" fontId="36" fillId="2" borderId="20" xfId="0" applyFont="1" applyFill="1" applyBorder="1" applyAlignment="1">
      <alignment horizontal="center" vertical="center" wrapText="1"/>
    </xf>
    <xf numFmtId="0" fontId="36" fillId="2" borderId="24" xfId="0" applyFont="1" applyFill="1" applyBorder="1" applyAlignment="1">
      <alignment horizontal="center" vertical="center"/>
    </xf>
    <xf numFmtId="0" fontId="36" fillId="2" borderId="24" xfId="0" applyFont="1" applyFill="1" applyBorder="1" applyAlignment="1">
      <alignment horizontal="center" vertical="center" wrapText="1"/>
    </xf>
    <xf numFmtId="0" fontId="17" fillId="2" borderId="20" xfId="0" applyFont="1" applyFill="1" applyBorder="1" applyAlignment="1">
      <alignment horizontal="center"/>
    </xf>
    <xf numFmtId="0" fontId="17" fillId="2" borderId="42" xfId="0" applyFont="1" applyFill="1" applyBorder="1" applyAlignment="1">
      <alignment horizontal="center"/>
    </xf>
    <xf numFmtId="0" fontId="17" fillId="2" borderId="56" xfId="0" applyFont="1" applyFill="1" applyBorder="1" applyAlignment="1">
      <alignment horizontal="center"/>
    </xf>
    <xf numFmtId="0" fontId="4" fillId="2" borderId="56" xfId="0" applyFont="1" applyFill="1" applyBorder="1" applyAlignment="1">
      <alignment horizontal="center" vertical="center" wrapText="1"/>
    </xf>
    <xf numFmtId="0" fontId="4" fillId="2" borderId="57" xfId="0" applyFont="1" applyFill="1" applyBorder="1" applyAlignment="1">
      <alignment horizontal="center" vertical="center" wrapText="1"/>
    </xf>
    <xf numFmtId="0" fontId="17" fillId="2" borderId="39" xfId="0" applyFont="1" applyFill="1" applyBorder="1" applyAlignment="1">
      <alignment horizontal="center"/>
    </xf>
    <xf numFmtId="0" fontId="4" fillId="2" borderId="40" xfId="0" applyFont="1" applyFill="1" applyBorder="1" applyAlignment="1">
      <alignment horizontal="center" vertical="center" wrapText="1"/>
    </xf>
    <xf numFmtId="49" fontId="37" fillId="2" borderId="10" xfId="0" applyNumberFormat="1" applyFont="1" applyFill="1" applyBorder="1" applyAlignment="1">
      <alignment horizontal="center" vertical="center" wrapText="1"/>
    </xf>
    <xf numFmtId="49" fontId="37" fillId="2" borderId="9" xfId="0" applyNumberFormat="1" applyFont="1" applyFill="1" applyBorder="1" applyAlignment="1">
      <alignment horizontal="center" vertical="center" wrapText="1"/>
    </xf>
    <xf numFmtId="49" fontId="37" fillId="2" borderId="16" xfId="0" applyNumberFormat="1" applyFont="1" applyFill="1" applyBorder="1" applyAlignment="1">
      <alignment horizontal="center" vertical="center" wrapText="1"/>
    </xf>
    <xf numFmtId="0" fontId="37" fillId="2" borderId="10" xfId="0" applyFont="1" applyFill="1" applyBorder="1" applyAlignment="1">
      <alignment horizontal="center" vertical="center" wrapText="1"/>
    </xf>
    <xf numFmtId="0" fontId="37" fillId="2" borderId="9" xfId="0" applyFont="1" applyFill="1" applyBorder="1" applyAlignment="1">
      <alignment horizontal="center" vertical="center" wrapText="1"/>
    </xf>
    <xf numFmtId="0" fontId="37" fillId="2" borderId="1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49" fontId="4" fillId="2" borderId="41" xfId="0" applyNumberFormat="1" applyFont="1" applyFill="1" applyBorder="1" applyAlignment="1">
      <alignment horizontal="center"/>
    </xf>
    <xf numFmtId="49" fontId="4" fillId="2" borderId="42" xfId="0" applyNumberFormat="1" applyFont="1" applyFill="1" applyBorder="1" applyAlignment="1">
      <alignment horizontal="center"/>
    </xf>
    <xf numFmtId="0" fontId="29" fillId="2" borderId="0" xfId="0" applyNumberFormat="1" applyFont="1" applyFill="1" applyBorder="1" applyAlignment="1">
      <alignment horizontal="center" vertical="center" wrapText="1"/>
    </xf>
    <xf numFmtId="0" fontId="30" fillId="2" borderId="9" xfId="0" applyNumberFormat="1" applyFont="1" applyFill="1" applyBorder="1" applyAlignment="1">
      <alignment horizontal="center"/>
    </xf>
    <xf numFmtId="0" fontId="29" fillId="2" borderId="0" xfId="0" applyFont="1" applyFill="1" applyAlignment="1">
      <alignment horizontal="left" vertical="center"/>
    </xf>
    <xf numFmtId="0" fontId="30" fillId="2" borderId="20"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7"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8" xfId="0" applyFont="1" applyFill="1" applyBorder="1" applyAlignment="1">
      <alignment horizontal="center" vertical="center" wrapText="1"/>
    </xf>
    <xf numFmtId="0" fontId="30" fillId="2" borderId="6"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9" fillId="0" borderId="1" xfId="0" applyFont="1" applyBorder="1" applyAlignment="1">
      <alignment horizontal="center" vertical="center" wrapText="1"/>
    </xf>
    <xf numFmtId="0" fontId="39" fillId="0" borderId="2" xfId="0" applyFont="1" applyBorder="1" applyAlignment="1">
      <alignment horizontal="center" vertical="center"/>
    </xf>
    <xf numFmtId="0" fontId="39" fillId="0" borderId="3" xfId="0" applyFont="1" applyBorder="1" applyAlignment="1">
      <alignment horizontal="center" vertical="center"/>
    </xf>
    <xf numFmtId="0" fontId="39" fillId="0" borderId="8" xfId="0" applyFont="1" applyBorder="1" applyAlignment="1">
      <alignment horizontal="center" vertical="center"/>
    </xf>
    <xf numFmtId="0" fontId="39" fillId="0" borderId="6" xfId="0" applyFont="1" applyBorder="1" applyAlignment="1">
      <alignment horizontal="center" vertical="center"/>
    </xf>
    <xf numFmtId="0" fontId="39" fillId="0" borderId="4" xfId="0" applyFont="1" applyBorder="1" applyAlignment="1">
      <alignment horizontal="center" vertical="center"/>
    </xf>
    <xf numFmtId="0" fontId="30" fillId="2" borderId="10"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2" fontId="30" fillId="2" borderId="20" xfId="0" applyNumberFormat="1" applyFont="1" applyFill="1" applyBorder="1" applyAlignment="1">
      <alignment horizontal="justify" vertical="center" wrapText="1"/>
    </xf>
    <xf numFmtId="2" fontId="30" fillId="2" borderId="10" xfId="0" applyNumberFormat="1" applyFont="1" applyFill="1" applyBorder="1" applyAlignment="1">
      <alignment horizontal="justify" vertical="center" wrapText="1"/>
    </xf>
    <xf numFmtId="49" fontId="30" fillId="2" borderId="41" xfId="0" applyNumberFormat="1" applyFont="1" applyFill="1" applyBorder="1" applyAlignment="1">
      <alignment horizontal="center" vertical="center" wrapText="1"/>
    </xf>
    <xf numFmtId="49" fontId="30" fillId="2" borderId="42" xfId="0" applyNumberFormat="1" applyFont="1" applyFill="1" applyBorder="1" applyAlignment="1">
      <alignment horizontal="center" vertical="center" wrapText="1"/>
    </xf>
    <xf numFmtId="0" fontId="30" fillId="2" borderId="42" xfId="0" applyFont="1" applyFill="1" applyBorder="1" applyAlignment="1">
      <alignment horizontal="center" vertical="center" wrapText="1"/>
    </xf>
    <xf numFmtId="0" fontId="30" fillId="2" borderId="31" xfId="0" applyFont="1" applyFill="1" applyBorder="1" applyAlignment="1">
      <alignment horizontal="center" vertical="center" wrapText="1"/>
    </xf>
    <xf numFmtId="0" fontId="30" fillId="2" borderId="13" xfId="0" applyFont="1" applyFill="1" applyBorder="1" applyAlignment="1">
      <alignment horizontal="center" vertical="center" wrapText="1"/>
    </xf>
    <xf numFmtId="0" fontId="30" fillId="2" borderId="14" xfId="0" applyFont="1" applyFill="1" applyBorder="1" applyAlignment="1">
      <alignment horizontal="center" vertical="center" wrapText="1"/>
    </xf>
    <xf numFmtId="49" fontId="30" fillId="2" borderId="36" xfId="0" applyNumberFormat="1" applyFont="1" applyFill="1" applyBorder="1" applyAlignment="1">
      <alignment horizontal="center" vertical="center" wrapText="1"/>
    </xf>
    <xf numFmtId="49" fontId="30" fillId="2" borderId="20" xfId="0" applyNumberFormat="1" applyFont="1" applyFill="1" applyBorder="1" applyAlignment="1">
      <alignment horizontal="center" vertical="center" wrapText="1"/>
    </xf>
    <xf numFmtId="0" fontId="30" fillId="2" borderId="37" xfId="0" applyFont="1" applyFill="1" applyBorder="1" applyAlignment="1">
      <alignment horizontal="center" vertical="center" wrapText="1"/>
    </xf>
    <xf numFmtId="0" fontId="30" fillId="2" borderId="16" xfId="0" applyFont="1" applyFill="1" applyBorder="1" applyAlignment="1">
      <alignment horizontal="center" vertical="center" wrapText="1"/>
    </xf>
    <xf numFmtId="49" fontId="40" fillId="2" borderId="2" xfId="0" applyNumberFormat="1" applyFont="1" applyFill="1" applyBorder="1" applyAlignment="1">
      <alignment horizontal="right" vertical="center"/>
    </xf>
    <xf numFmtId="49" fontId="40" fillId="2" borderId="32" xfId="0" applyNumberFormat="1" applyFont="1" applyFill="1" applyBorder="1" applyAlignment="1">
      <alignment horizontal="right" vertical="center"/>
    </xf>
    <xf numFmtId="49" fontId="30" fillId="2" borderId="38" xfId="0" applyNumberFormat="1" applyFont="1" applyFill="1" applyBorder="1" applyAlignment="1">
      <alignment horizontal="center" vertical="center" wrapText="1"/>
    </xf>
    <xf numFmtId="49" fontId="30" fillId="2" borderId="39" xfId="0" applyNumberFormat="1" applyFont="1" applyFill="1" applyBorder="1" applyAlignment="1">
      <alignment horizontal="center" vertical="center" wrapText="1"/>
    </xf>
    <xf numFmtId="0" fontId="30" fillId="2" borderId="39" xfId="0" applyFont="1" applyFill="1" applyBorder="1" applyAlignment="1">
      <alignment horizontal="center" vertical="center" wrapText="1"/>
    </xf>
    <xf numFmtId="2" fontId="79" fillId="2" borderId="20" xfId="0" applyNumberFormat="1" applyFont="1" applyFill="1" applyBorder="1" applyAlignment="1">
      <alignment horizontal="justify" vertical="center" wrapText="1"/>
    </xf>
    <xf numFmtId="2" fontId="79" fillId="2" borderId="10" xfId="0" applyNumberFormat="1" applyFont="1" applyFill="1" applyBorder="1" applyAlignment="1">
      <alignment horizontal="justify" vertical="center" wrapText="1"/>
    </xf>
    <xf numFmtId="0" fontId="41" fillId="0" borderId="0" xfId="0" applyFont="1" applyAlignment="1">
      <alignment horizontal="left" vertical="center" wrapText="1"/>
    </xf>
    <xf numFmtId="0" fontId="30" fillId="2" borderId="40" xfId="0" applyFont="1" applyFill="1" applyBorder="1" applyAlignment="1">
      <alignment horizontal="center" vertical="center" wrapText="1"/>
    </xf>
    <xf numFmtId="49" fontId="4" fillId="2" borderId="1" xfId="0" applyNumberFormat="1" applyFont="1" applyFill="1" applyBorder="1" applyAlignment="1">
      <alignment horizontal="center" wrapText="1"/>
    </xf>
    <xf numFmtId="49" fontId="4" fillId="2" borderId="28" xfId="0" applyNumberFormat="1" applyFont="1" applyFill="1" applyBorder="1" applyAlignment="1">
      <alignment horizontal="center" wrapText="1"/>
    </xf>
    <xf numFmtId="2" fontId="30" fillId="2" borderId="10" xfId="0" applyNumberFormat="1" applyFont="1" applyFill="1" applyBorder="1" applyAlignment="1">
      <alignment horizontal="left" vertical="center" wrapText="1"/>
    </xf>
    <xf numFmtId="2" fontId="42" fillId="2" borderId="9" xfId="0" applyNumberFormat="1" applyFont="1" applyFill="1" applyBorder="1" applyAlignment="1">
      <alignment horizontal="left" vertical="center" wrapText="1"/>
    </xf>
    <xf numFmtId="49" fontId="30" fillId="2" borderId="41" xfId="0" applyNumberFormat="1" applyFont="1" applyFill="1" applyBorder="1" applyAlignment="1">
      <alignment horizontal="center" wrapText="1"/>
    </xf>
    <xf numFmtId="49" fontId="30" fillId="2" borderId="42" xfId="0" applyNumberFormat="1" applyFont="1" applyFill="1" applyBorder="1" applyAlignment="1">
      <alignment horizontal="center" wrapText="1"/>
    </xf>
    <xf numFmtId="0" fontId="30" fillId="2" borderId="30" xfId="0" applyFont="1" applyFill="1" applyBorder="1" applyAlignment="1">
      <alignment horizontal="center" vertical="center" wrapText="1"/>
    </xf>
    <xf numFmtId="0" fontId="30" fillId="2" borderId="43" xfId="0" applyFont="1" applyFill="1" applyBorder="1" applyAlignment="1">
      <alignment horizontal="center" vertical="center" wrapText="1"/>
    </xf>
    <xf numFmtId="49" fontId="30" fillId="2" borderId="10" xfId="0" applyNumberFormat="1" applyFont="1" applyFill="1" applyBorder="1" applyAlignment="1">
      <alignment horizontal="left" vertical="center" wrapText="1"/>
    </xf>
    <xf numFmtId="49" fontId="30" fillId="2" borderId="9" xfId="0" applyNumberFormat="1" applyFont="1" applyFill="1" applyBorder="1" applyAlignment="1">
      <alignment horizontal="left" vertical="center" wrapText="1"/>
    </xf>
    <xf numFmtId="49" fontId="30" fillId="2" borderId="36" xfId="0" applyNumberFormat="1" applyFont="1" applyFill="1" applyBorder="1" applyAlignment="1">
      <alignment horizontal="center" wrapText="1"/>
    </xf>
    <xf numFmtId="49" fontId="30" fillId="2" borderId="20" xfId="0" applyNumberFormat="1" applyFont="1" applyFill="1" applyBorder="1" applyAlignment="1">
      <alignment horizontal="center" wrapText="1"/>
    </xf>
    <xf numFmtId="0" fontId="43" fillId="0" borderId="2" xfId="0" applyFont="1" applyBorder="1"/>
    <xf numFmtId="49" fontId="38" fillId="2" borderId="38" xfId="0" applyNumberFormat="1" applyFont="1" applyFill="1" applyBorder="1" applyAlignment="1">
      <alignment horizontal="center" wrapText="1"/>
    </xf>
    <xf numFmtId="49" fontId="38" fillId="2" borderId="39" xfId="0" applyNumberFormat="1" applyFont="1" applyFill="1" applyBorder="1" applyAlignment="1">
      <alignment horizontal="center" wrapText="1"/>
    </xf>
    <xf numFmtId="0" fontId="38" fillId="2" borderId="29" xfId="0" applyFont="1" applyFill="1" applyBorder="1" applyAlignment="1">
      <alignment horizontal="center" vertical="center" wrapText="1"/>
    </xf>
    <xf numFmtId="0" fontId="38" fillId="2" borderId="39" xfId="0" applyFont="1" applyFill="1" applyBorder="1" applyAlignment="1">
      <alignment horizontal="center" vertical="center" wrapText="1"/>
    </xf>
    <xf numFmtId="0" fontId="38" fillId="2" borderId="40" xfId="0" applyFont="1" applyFill="1" applyBorder="1" applyAlignment="1">
      <alignment horizontal="center" vertical="center" wrapText="1"/>
    </xf>
    <xf numFmtId="49" fontId="38" fillId="2" borderId="0" xfId="0" applyNumberFormat="1" applyFont="1" applyFill="1" applyBorder="1" applyAlignment="1">
      <alignment horizontal="right" vertical="center"/>
    </xf>
    <xf numFmtId="0" fontId="43" fillId="0" borderId="0" xfId="0" applyFont="1" applyBorder="1"/>
    <xf numFmtId="49" fontId="38" fillId="2" borderId="58" xfId="0" applyNumberFormat="1" applyFont="1" applyFill="1" applyBorder="1" applyAlignment="1">
      <alignment horizontal="center" wrapText="1"/>
    </xf>
    <xf numFmtId="49" fontId="38" fillId="2" borderId="59" xfId="0" applyNumberFormat="1" applyFont="1" applyFill="1" applyBorder="1" applyAlignment="1">
      <alignment horizontal="center" wrapText="1"/>
    </xf>
    <xf numFmtId="49" fontId="38" fillId="2" borderId="60" xfId="0" applyNumberFormat="1" applyFont="1" applyFill="1" applyBorder="1" applyAlignment="1">
      <alignment horizontal="center" wrapText="1"/>
    </xf>
    <xf numFmtId="0" fontId="38" fillId="2" borderId="58" xfId="0" applyFont="1" applyFill="1" applyBorder="1" applyAlignment="1">
      <alignment horizontal="center" vertical="center" wrapText="1"/>
    </xf>
    <xf numFmtId="0" fontId="38" fillId="2" borderId="59" xfId="0" applyFont="1" applyFill="1" applyBorder="1" applyAlignment="1">
      <alignment horizontal="center" vertical="center" wrapText="1"/>
    </xf>
    <xf numFmtId="0" fontId="38" fillId="2" borderId="60" xfId="0" applyFont="1" applyFill="1" applyBorder="1" applyAlignment="1">
      <alignment horizontal="center" vertical="center" wrapText="1"/>
    </xf>
    <xf numFmtId="0" fontId="43" fillId="0" borderId="5" xfId="0" applyFont="1" applyBorder="1"/>
    <xf numFmtId="0" fontId="30" fillId="2" borderId="8" xfId="0" applyNumberFormat="1" applyFont="1" applyFill="1" applyBorder="1" applyAlignment="1">
      <alignment horizontal="center" wrapText="1"/>
    </xf>
    <xf numFmtId="0" fontId="30" fillId="2" borderId="6" xfId="0" applyNumberFormat="1" applyFont="1" applyFill="1" applyBorder="1" applyAlignment="1">
      <alignment horizontal="center" wrapText="1"/>
    </xf>
    <xf numFmtId="0" fontId="30" fillId="2" borderId="4" xfId="0" applyNumberFormat="1" applyFont="1" applyFill="1" applyBorder="1" applyAlignment="1">
      <alignment horizontal="center" wrapText="1"/>
    </xf>
    <xf numFmtId="49" fontId="38" fillId="2" borderId="5" xfId="0" applyNumberFormat="1" applyFont="1" applyFill="1" applyBorder="1" applyAlignment="1">
      <alignment horizontal="right" vertical="center"/>
    </xf>
    <xf numFmtId="0" fontId="43" fillId="0" borderId="26" xfId="0" applyFont="1" applyBorder="1"/>
    <xf numFmtId="0" fontId="38" fillId="2" borderId="20" xfId="0" applyFont="1" applyFill="1" applyBorder="1" applyAlignment="1">
      <alignment horizontal="center" vertical="center" wrapText="1"/>
    </xf>
    <xf numFmtId="0" fontId="26" fillId="0" borderId="0" xfId="0" applyFont="1" applyAlignment="1">
      <alignment horizontal="left" vertical="center" wrapText="1"/>
    </xf>
    <xf numFmtId="0" fontId="25" fillId="0" borderId="24" xfId="0" applyFont="1" applyBorder="1" applyAlignment="1">
      <alignment horizontal="center" vertical="center" wrapText="1"/>
    </xf>
    <xf numFmtId="0" fontId="25" fillId="0" borderId="26" xfId="0" applyFont="1" applyBorder="1" applyAlignment="1">
      <alignment horizontal="center" vertical="center" wrapText="1"/>
    </xf>
    <xf numFmtId="0" fontId="25" fillId="0" borderId="25" xfId="0" applyFont="1" applyBorder="1" applyAlignment="1">
      <alignment horizontal="center" vertical="center" wrapText="1"/>
    </xf>
    <xf numFmtId="0" fontId="25" fillId="0" borderId="20" xfId="0" applyFont="1" applyBorder="1" applyAlignment="1">
      <alignment horizontal="center" vertical="center" wrapText="1"/>
    </xf>
    <xf numFmtId="0" fontId="25" fillId="0" borderId="0" xfId="0" applyFont="1" applyAlignment="1">
      <alignment horizontal="right" vertical="center" wrapText="1"/>
    </xf>
    <xf numFmtId="0" fontId="25" fillId="0" borderId="0" xfId="0" applyFont="1" applyBorder="1" applyAlignment="1">
      <alignment horizontal="right" vertical="center" wrapText="1"/>
    </xf>
    <xf numFmtId="0" fontId="26" fillId="0" borderId="0" xfId="0" applyFont="1" applyAlignment="1">
      <alignment horizontal="left"/>
    </xf>
    <xf numFmtId="0" fontId="25" fillId="0" borderId="10"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0" xfId="0" applyFont="1" applyAlignment="1">
      <alignment horizontal="left" vertical="center" wrapText="1"/>
    </xf>
    <xf numFmtId="0" fontId="25" fillId="0" borderId="6"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0" xfId="0" applyFont="1" applyAlignment="1">
      <alignment horizontal="center" vertical="center" wrapText="1"/>
    </xf>
    <xf numFmtId="49" fontId="24" fillId="2" borderId="0" xfId="0" applyNumberFormat="1" applyFont="1" applyFill="1" applyBorder="1" applyAlignment="1">
      <alignment horizontal="right" vertical="center"/>
    </xf>
    <xf numFmtId="49" fontId="17" fillId="2" borderId="0" xfId="0" applyNumberFormat="1" applyFont="1" applyFill="1" applyBorder="1" applyAlignment="1">
      <alignment horizontal="right" vertical="center"/>
    </xf>
    <xf numFmtId="49" fontId="17" fillId="2" borderId="27" xfId="0" applyNumberFormat="1" applyFont="1" applyFill="1" applyBorder="1" applyAlignment="1">
      <alignment horizontal="right" vertical="center"/>
    </xf>
    <xf numFmtId="49" fontId="5" fillId="2" borderId="20" xfId="0" applyNumberFormat="1" applyFont="1" applyFill="1" applyBorder="1" applyAlignment="1">
      <alignment horizontal="right" vertical="center" wrapText="1"/>
    </xf>
    <xf numFmtId="49" fontId="5" fillId="2" borderId="37" xfId="0" applyNumberFormat="1" applyFont="1" applyFill="1" applyBorder="1" applyAlignment="1">
      <alignment horizontal="right" vertical="center" wrapText="1"/>
    </xf>
    <xf numFmtId="49" fontId="4" fillId="2" borderId="61" xfId="0" applyNumberFormat="1" applyFont="1" applyFill="1" applyBorder="1" applyAlignment="1">
      <alignment horizontal="center" vertical="center" wrapText="1"/>
    </xf>
    <xf numFmtId="49" fontId="4" fillId="2" borderId="25" xfId="0" applyNumberFormat="1" applyFont="1" applyFill="1" applyBorder="1" applyAlignment="1">
      <alignment horizontal="center" vertical="center" wrapText="1"/>
    </xf>
    <xf numFmtId="49" fontId="4" fillId="2" borderId="30" xfId="0" applyNumberFormat="1" applyFont="1" applyFill="1" applyBorder="1" applyAlignment="1">
      <alignment horizontal="center" vertical="center" wrapText="1"/>
    </xf>
    <xf numFmtId="0" fontId="5" fillId="2" borderId="0" xfId="0" applyFont="1" applyFill="1" applyBorder="1" applyAlignment="1">
      <alignment horizontal="right" vertical="center" wrapText="1"/>
    </xf>
    <xf numFmtId="0" fontId="5" fillId="2" borderId="27" xfId="0" applyFont="1" applyFill="1" applyBorder="1" applyAlignment="1">
      <alignment horizontal="right" vertical="center" wrapText="1"/>
    </xf>
    <xf numFmtId="0" fontId="4" fillId="2" borderId="17" xfId="0" applyFont="1" applyFill="1" applyBorder="1" applyAlignment="1">
      <alignment horizontal="center" vertical="center" wrapText="1"/>
    </xf>
    <xf numFmtId="49" fontId="5" fillId="2" borderId="41" xfId="0" applyNumberFormat="1" applyFont="1" applyFill="1" applyBorder="1" applyAlignment="1">
      <alignment horizontal="right" vertical="center" wrapText="1"/>
    </xf>
    <xf numFmtId="49" fontId="5" fillId="2" borderId="42" xfId="0" applyNumberFormat="1" applyFont="1" applyFill="1" applyBorder="1" applyAlignment="1">
      <alignment horizontal="right" vertical="center" wrapText="1"/>
    </xf>
    <xf numFmtId="49" fontId="5" fillId="2" borderId="43" xfId="0" applyNumberFormat="1" applyFont="1" applyFill="1" applyBorder="1" applyAlignment="1">
      <alignment horizontal="right" vertical="center" wrapText="1"/>
    </xf>
    <xf numFmtId="0" fontId="14" fillId="2" borderId="2" xfId="2" applyFont="1" applyFill="1" applyBorder="1" applyAlignment="1">
      <alignment horizontal="center" vertical="top"/>
    </xf>
    <xf numFmtId="0" fontId="21" fillId="2" borderId="2"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18" xfId="0" applyFont="1" applyFill="1" applyBorder="1" applyAlignment="1">
      <alignment horizontal="center" vertical="center" wrapText="1"/>
    </xf>
    <xf numFmtId="0" fontId="21" fillId="2" borderId="29" xfId="0" applyFont="1" applyFill="1" applyBorder="1" applyAlignment="1">
      <alignment horizontal="center" vertical="center" wrapText="1"/>
    </xf>
    <xf numFmtId="0" fontId="21" fillId="2" borderId="42" xfId="0" applyFont="1" applyFill="1" applyBorder="1" applyAlignment="1">
      <alignment horizontal="center" vertical="center" wrapText="1"/>
    </xf>
    <xf numFmtId="0" fontId="21" fillId="2" borderId="20" xfId="0" applyFont="1" applyFill="1" applyBorder="1" applyAlignment="1">
      <alignment horizontal="center" vertical="center" wrapText="1"/>
    </xf>
    <xf numFmtId="0" fontId="4" fillId="2" borderId="20" xfId="0" applyFont="1" applyFill="1" applyBorder="1" applyAlignment="1">
      <alignment horizontal="left" vertical="center" wrapText="1" indent="2"/>
    </xf>
    <xf numFmtId="0" fontId="4" fillId="2" borderId="20" xfId="0" applyFont="1" applyFill="1" applyBorder="1" applyAlignment="1">
      <alignment horizontal="left" vertical="center" indent="2"/>
    </xf>
    <xf numFmtId="0" fontId="21" fillId="2" borderId="39" xfId="0" applyFont="1" applyFill="1" applyBorder="1" applyAlignment="1">
      <alignment horizontal="center" wrapText="1"/>
    </xf>
    <xf numFmtId="0" fontId="49" fillId="2" borderId="0" xfId="0" applyFont="1" applyFill="1" applyAlignment="1" applyProtection="1">
      <alignment horizontal="right"/>
    </xf>
    <xf numFmtId="0" fontId="49" fillId="0" borderId="0" xfId="0" applyFont="1" applyAlignment="1" applyProtection="1">
      <alignment horizontal="right"/>
    </xf>
    <xf numFmtId="0" fontId="51" fillId="0" borderId="0" xfId="4" applyFont="1" applyAlignment="1" applyProtection="1">
      <alignment horizontal="center" wrapText="1"/>
    </xf>
    <xf numFmtId="0" fontId="52" fillId="0" borderId="0" xfId="0" applyFont="1" applyAlignment="1" applyProtection="1">
      <alignment horizontal="center" wrapText="1"/>
    </xf>
    <xf numFmtId="0" fontId="53" fillId="5" borderId="0" xfId="4" applyFont="1" applyFill="1" applyAlignment="1" applyProtection="1">
      <alignment horizontal="center" wrapText="1"/>
      <protection locked="0"/>
    </xf>
    <xf numFmtId="0" fontId="0" fillId="5" borderId="0" xfId="0" applyFill="1" applyAlignment="1" applyProtection="1">
      <alignment horizontal="center" wrapText="1"/>
      <protection locked="0"/>
    </xf>
    <xf numFmtId="0" fontId="54" fillId="0" borderId="20" xfId="4" applyFont="1" applyBorder="1" applyAlignment="1" applyProtection="1">
      <alignment horizontal="center" vertical="center" wrapText="1"/>
    </xf>
    <xf numFmtId="0" fontId="54" fillId="0" borderId="20" xfId="4" applyNumberFormat="1" applyFont="1" applyBorder="1" applyAlignment="1" applyProtection="1">
      <alignment horizontal="center" vertical="center" wrapText="1"/>
    </xf>
    <xf numFmtId="0" fontId="0" fillId="0" borderId="20" xfId="0" applyNumberFormat="1" applyBorder="1" applyAlignment="1" applyProtection="1">
      <alignment horizontal="center" vertical="center" wrapText="1"/>
    </xf>
    <xf numFmtId="0" fontId="55" fillId="2" borderId="20" xfId="4" applyFont="1" applyFill="1" applyBorder="1" applyAlignment="1" applyProtection="1">
      <alignment horizontal="center" vertical="center" textRotation="90" wrapText="1"/>
    </xf>
    <xf numFmtId="0" fontId="54" fillId="2" borderId="20" xfId="4" applyFont="1" applyFill="1" applyBorder="1" applyAlignment="1" applyProtection="1">
      <alignment horizontal="center" vertical="center" wrapText="1"/>
    </xf>
    <xf numFmtId="0" fontId="0" fillId="0" borderId="20" xfId="0" applyBorder="1" applyAlignment="1" applyProtection="1">
      <alignment horizontal="center" vertical="center" wrapText="1"/>
    </xf>
    <xf numFmtId="0" fontId="56" fillId="2" borderId="20" xfId="4" applyFont="1" applyFill="1" applyBorder="1" applyAlignment="1" applyProtection="1">
      <alignment horizontal="center" vertical="center" textRotation="90" wrapText="1"/>
    </xf>
    <xf numFmtId="0" fontId="69" fillId="2" borderId="0" xfId="4" applyNumberFormat="1" applyFont="1" applyFill="1" applyBorder="1" applyAlignment="1" applyProtection="1">
      <alignment horizontal="left" vertical="center" wrapText="1"/>
    </xf>
    <xf numFmtId="0" fontId="0" fillId="2" borderId="0" xfId="0" applyNumberFormat="1" applyFill="1" applyBorder="1" applyAlignment="1" applyProtection="1">
      <alignment vertical="center" wrapText="1"/>
    </xf>
    <xf numFmtId="0" fontId="56" fillId="2" borderId="20" xfId="4" applyFont="1" applyFill="1" applyBorder="1" applyAlignment="1" applyProtection="1">
      <alignment horizontal="center" vertical="center" wrapText="1"/>
    </xf>
    <xf numFmtId="0" fontId="28" fillId="2" borderId="20" xfId="4" applyFont="1" applyFill="1" applyBorder="1" applyAlignment="1" applyProtection="1">
      <alignment horizontal="center" vertical="center" textRotation="90" wrapText="1"/>
    </xf>
    <xf numFmtId="0" fontId="28" fillId="2" borderId="20" xfId="4" applyFont="1" applyFill="1" applyBorder="1" applyAlignment="1" applyProtection="1">
      <alignment horizontal="center" vertical="center" wrapText="1"/>
    </xf>
    <xf numFmtId="0" fontId="0" fillId="0" borderId="20" xfId="0" applyBorder="1" applyAlignment="1" applyProtection="1">
      <alignment horizontal="center" vertical="center" textRotation="90" wrapText="1"/>
    </xf>
    <xf numFmtId="0" fontId="0" fillId="0" borderId="20" xfId="0" applyFont="1" applyBorder="1" applyAlignment="1" applyProtection="1">
      <alignment horizontal="center" vertical="center" wrapText="1"/>
    </xf>
    <xf numFmtId="4" fontId="69" fillId="2" borderId="0" xfId="4" applyNumberFormat="1" applyFont="1" applyFill="1" applyBorder="1" applyAlignment="1" applyProtection="1">
      <alignment horizontal="left" vertical="center" wrapText="1"/>
    </xf>
    <xf numFmtId="0" fontId="69" fillId="2" borderId="0" xfId="4" applyFont="1" applyFill="1" applyBorder="1" applyAlignment="1" applyProtection="1">
      <alignment horizontal="left" vertical="center" wrapText="1"/>
    </xf>
    <xf numFmtId="0" fontId="54" fillId="0" borderId="41" xfId="4" applyFont="1" applyBorder="1" applyAlignment="1" applyProtection="1">
      <alignment horizontal="center" vertical="center" wrapText="1"/>
    </xf>
    <xf numFmtId="0" fontId="54" fillId="0" borderId="36" xfId="4" applyFont="1" applyBorder="1" applyAlignment="1" applyProtection="1">
      <alignment horizontal="center" vertical="center" wrapText="1"/>
    </xf>
    <xf numFmtId="0" fontId="54" fillId="0" borderId="42" xfId="4" applyNumberFormat="1" applyFont="1" applyBorder="1" applyAlignment="1" applyProtection="1">
      <alignment horizontal="center" vertical="center" wrapText="1"/>
    </xf>
    <xf numFmtId="0" fontId="55" fillId="2" borderId="42" xfId="4" applyFont="1" applyFill="1" applyBorder="1" applyAlignment="1" applyProtection="1">
      <alignment horizontal="center" vertical="center" textRotation="90" wrapText="1"/>
    </xf>
    <xf numFmtId="0" fontId="54" fillId="2" borderId="42" xfId="4" applyFont="1" applyFill="1" applyBorder="1" applyAlignment="1" applyProtection="1">
      <alignment horizontal="center" vertical="center" wrapText="1"/>
    </xf>
    <xf numFmtId="0" fontId="0" fillId="2" borderId="42" xfId="0" applyFill="1" applyBorder="1" applyAlignment="1" applyProtection="1">
      <alignment horizontal="center" vertical="center" wrapText="1"/>
    </xf>
    <xf numFmtId="0" fontId="0" fillId="2" borderId="43" xfId="0" applyFill="1" applyBorder="1" applyAlignment="1" applyProtection="1">
      <alignment horizontal="center" vertical="center" wrapText="1"/>
    </xf>
    <xf numFmtId="0" fontId="0" fillId="2" borderId="20" xfId="0" applyFill="1" applyBorder="1" applyAlignment="1" applyProtection="1">
      <alignment horizontal="center" vertical="center" wrapText="1"/>
    </xf>
    <xf numFmtId="0" fontId="0" fillId="2" borderId="37" xfId="0" applyFill="1" applyBorder="1" applyAlignment="1" applyProtection="1">
      <alignment horizontal="center" vertical="center" wrapText="1"/>
    </xf>
    <xf numFmtId="0" fontId="71" fillId="2" borderId="0" xfId="0" applyFont="1" applyFill="1" applyAlignment="1" applyProtection="1">
      <alignment horizontal="left" wrapText="1"/>
    </xf>
    <xf numFmtId="0" fontId="0" fillId="5" borderId="6" xfId="0" applyFill="1" applyBorder="1" applyAlignment="1" applyProtection="1">
      <alignment horizontal="center"/>
      <protection locked="0"/>
    </xf>
    <xf numFmtId="0" fontId="0" fillId="2" borderId="0" xfId="0" applyFill="1" applyBorder="1" applyAlignment="1" applyProtection="1">
      <alignment horizontal="center"/>
    </xf>
    <xf numFmtId="0" fontId="0" fillId="2" borderId="20" xfId="0" applyFill="1" applyBorder="1" applyAlignment="1" applyProtection="1">
      <alignment horizontal="center" vertical="center" textRotation="90" wrapText="1"/>
    </xf>
    <xf numFmtId="0" fontId="0" fillId="2" borderId="20" xfId="0" applyFont="1" applyFill="1" applyBorder="1" applyAlignment="1" applyProtection="1">
      <alignment horizontal="center" vertical="center" wrapText="1"/>
    </xf>
    <xf numFmtId="0" fontId="0" fillId="2" borderId="37" xfId="0" applyFont="1" applyFill="1" applyBorder="1" applyAlignment="1" applyProtection="1">
      <alignment horizontal="center" vertical="center" wrapText="1"/>
    </xf>
    <xf numFmtId="0" fontId="0" fillId="2" borderId="2" xfId="0" applyFill="1" applyBorder="1" applyAlignment="1" applyProtection="1">
      <alignment horizontal="center"/>
    </xf>
  </cellXfs>
  <cellStyles count="6">
    <cellStyle name="Обычный" xfId="0" builtinId="0"/>
    <cellStyle name="Обычный 2" xfId="4"/>
    <cellStyle name="Обычный 2 2 2" xfId="3"/>
    <cellStyle name="Обычный 3" xfId="5"/>
    <cellStyle name="Обычный 4" xfId="2"/>
    <cellStyle name="Финансовый" xfId="1" builtinId="3"/>
  </cellStyles>
  <dxfs count="0"/>
  <tableStyles count="0" defaultTableStyle="TableStyleMedium9" defaultPivotStyle="PivotStyleLight16"/>
  <colors>
    <mruColors>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FC86"/>
  <sheetViews>
    <sheetView topLeftCell="A23" zoomScale="60" zoomScaleNormal="60" workbookViewId="0">
      <selection activeCell="DS50" sqref="DS50:EE50"/>
    </sheetView>
  </sheetViews>
  <sheetFormatPr defaultColWidth="0.85546875" defaultRowHeight="15.75"/>
  <cols>
    <col min="1" max="148" width="1.28515625" style="313" customWidth="1"/>
    <col min="149" max="16384" width="0.85546875" style="313"/>
  </cols>
  <sheetData>
    <row r="1" spans="1:159">
      <c r="CT1" s="376" t="s">
        <v>180</v>
      </c>
      <c r="CU1" s="376"/>
      <c r="CV1" s="376"/>
      <c r="CW1" s="376"/>
      <c r="CX1" s="376"/>
      <c r="CY1" s="376"/>
      <c r="CZ1" s="376"/>
      <c r="DA1" s="376"/>
      <c r="DB1" s="376"/>
      <c r="DC1" s="376"/>
      <c r="DD1" s="376"/>
      <c r="DE1" s="376"/>
      <c r="DF1" s="376"/>
      <c r="DG1" s="376"/>
      <c r="DH1" s="376"/>
      <c r="DI1" s="376"/>
      <c r="DJ1" s="376"/>
      <c r="DK1" s="376"/>
      <c r="DL1" s="376"/>
      <c r="DM1" s="376"/>
      <c r="DN1" s="376"/>
      <c r="DO1" s="376"/>
      <c r="DP1" s="376"/>
      <c r="DQ1" s="376"/>
      <c r="DR1" s="376"/>
      <c r="DS1" s="376"/>
      <c r="DT1" s="376"/>
      <c r="DU1" s="376"/>
      <c r="DV1" s="376"/>
      <c r="DW1" s="376"/>
      <c r="DX1" s="376"/>
      <c r="DY1" s="376"/>
      <c r="DZ1" s="376"/>
      <c r="EA1" s="376"/>
      <c r="EB1" s="376"/>
      <c r="EC1" s="376"/>
      <c r="ED1" s="376"/>
      <c r="EE1" s="376"/>
      <c r="EF1" s="376"/>
      <c r="EG1" s="376"/>
      <c r="EH1" s="376"/>
      <c r="EI1" s="376"/>
      <c r="EJ1" s="376"/>
      <c r="EK1" s="376"/>
      <c r="EL1" s="376"/>
      <c r="EM1" s="376"/>
      <c r="EN1" s="376"/>
      <c r="EO1" s="376"/>
      <c r="EP1" s="376"/>
      <c r="EQ1" s="376"/>
    </row>
    <row r="2" spans="1:159" ht="50.25" customHeight="1">
      <c r="CT2" s="377" t="s">
        <v>181</v>
      </c>
      <c r="CU2" s="377"/>
      <c r="CV2" s="377"/>
      <c r="CW2" s="377"/>
      <c r="CX2" s="377"/>
      <c r="CY2" s="377"/>
      <c r="CZ2" s="377"/>
      <c r="DA2" s="377"/>
      <c r="DB2" s="377"/>
      <c r="DC2" s="377"/>
      <c r="DD2" s="377"/>
      <c r="DE2" s="377"/>
      <c r="DF2" s="377"/>
      <c r="DG2" s="377"/>
      <c r="DH2" s="377"/>
      <c r="DI2" s="377"/>
      <c r="DJ2" s="377"/>
      <c r="DK2" s="377"/>
      <c r="DL2" s="377"/>
      <c r="DM2" s="377"/>
      <c r="DN2" s="377"/>
      <c r="DO2" s="377"/>
      <c r="DP2" s="377"/>
      <c r="DQ2" s="377"/>
      <c r="DR2" s="377"/>
      <c r="DS2" s="377"/>
      <c r="DT2" s="377"/>
      <c r="DU2" s="377"/>
      <c r="DV2" s="377"/>
      <c r="DW2" s="377"/>
      <c r="DX2" s="377"/>
      <c r="DY2" s="377"/>
      <c r="DZ2" s="377"/>
      <c r="EA2" s="377"/>
      <c r="EB2" s="377"/>
      <c r="EC2" s="377"/>
      <c r="ED2" s="377"/>
      <c r="EE2" s="377"/>
      <c r="EF2" s="377"/>
      <c r="EG2" s="377"/>
      <c r="EH2" s="377"/>
      <c r="EI2" s="377"/>
      <c r="EJ2" s="377"/>
      <c r="EK2" s="377"/>
      <c r="EL2" s="377"/>
      <c r="EM2" s="377"/>
      <c r="EN2" s="377"/>
      <c r="EO2" s="377"/>
      <c r="EP2" s="377"/>
      <c r="EQ2" s="377"/>
      <c r="ER2" s="377"/>
      <c r="ES2" s="2"/>
      <c r="ET2" s="2"/>
      <c r="EU2" s="2"/>
      <c r="EV2" s="2"/>
      <c r="EW2" s="2"/>
      <c r="EX2" s="2"/>
      <c r="EY2" s="2"/>
      <c r="EZ2" s="2"/>
      <c r="FA2" s="2"/>
      <c r="FB2" s="2"/>
      <c r="FC2" s="2"/>
    </row>
    <row r="3" spans="1:159" ht="6" customHeight="1"/>
    <row r="4" spans="1:159" ht="10.5" customHeight="1">
      <c r="CT4" s="378"/>
      <c r="CU4" s="378"/>
      <c r="CV4" s="378"/>
      <c r="CW4" s="378"/>
      <c r="CX4" s="378"/>
      <c r="CY4" s="378"/>
      <c r="CZ4" s="378"/>
      <c r="DA4" s="378"/>
      <c r="DB4" s="378"/>
      <c r="DC4" s="378"/>
      <c r="DD4" s="378"/>
      <c r="DE4" s="378"/>
      <c r="DF4" s="378"/>
      <c r="DG4" s="378"/>
      <c r="DH4" s="378"/>
      <c r="DI4" s="378"/>
      <c r="DJ4" s="378"/>
      <c r="DK4" s="378"/>
      <c r="DL4" s="378"/>
      <c r="DM4" s="378"/>
      <c r="DN4" s="378"/>
      <c r="DO4" s="378"/>
      <c r="DP4" s="378"/>
      <c r="DQ4" s="378"/>
      <c r="DR4" s="378"/>
      <c r="DS4" s="378"/>
      <c r="DT4" s="378"/>
      <c r="DU4" s="378"/>
      <c r="DV4" s="378"/>
      <c r="DW4" s="378"/>
      <c r="DX4" s="378"/>
      <c r="DY4" s="378"/>
      <c r="DZ4" s="378"/>
      <c r="EA4" s="378"/>
      <c r="EB4" s="378"/>
      <c r="EC4" s="378"/>
      <c r="ED4" s="378"/>
      <c r="EE4" s="378"/>
      <c r="EF4" s="378"/>
      <c r="EG4" s="378"/>
      <c r="EH4" s="378"/>
      <c r="EI4" s="378"/>
      <c r="EJ4" s="378"/>
      <c r="EK4" s="378"/>
      <c r="EL4" s="378"/>
      <c r="EM4" s="378"/>
      <c r="EN4" s="378"/>
      <c r="EO4" s="378"/>
      <c r="EP4" s="378"/>
      <c r="EQ4" s="378"/>
      <c r="ER4" s="378"/>
      <c r="ES4" s="312"/>
      <c r="ET4" s="312"/>
      <c r="EU4" s="312"/>
      <c r="EV4" s="312"/>
      <c r="EW4" s="312"/>
      <c r="EX4" s="312"/>
      <c r="EY4" s="312"/>
      <c r="EZ4" s="312"/>
      <c r="FA4" s="312"/>
      <c r="FB4" s="312"/>
      <c r="FC4" s="312"/>
    </row>
    <row r="5" spans="1:159" ht="18" customHeight="1"/>
    <row r="6" spans="1:159">
      <c r="DI6" s="378" t="s">
        <v>16</v>
      </c>
      <c r="DJ6" s="378"/>
      <c r="DK6" s="378"/>
      <c r="DL6" s="378"/>
      <c r="DM6" s="378"/>
      <c r="DN6" s="378"/>
      <c r="DO6" s="378"/>
      <c r="DP6" s="378"/>
      <c r="DQ6" s="378"/>
      <c r="DR6" s="378"/>
      <c r="DS6" s="378"/>
      <c r="DT6" s="378"/>
      <c r="DU6" s="378"/>
      <c r="DV6" s="378"/>
      <c r="DW6" s="378"/>
      <c r="DX6" s="378"/>
      <c r="DY6" s="378"/>
      <c r="DZ6" s="378"/>
      <c r="EA6" s="378"/>
      <c r="EB6" s="378"/>
      <c r="EC6" s="378"/>
      <c r="ED6" s="378"/>
      <c r="EE6" s="378"/>
      <c r="EF6" s="378"/>
      <c r="EG6" s="378"/>
      <c r="EH6" s="378"/>
      <c r="EI6" s="378"/>
      <c r="EJ6" s="378"/>
      <c r="EK6" s="378"/>
      <c r="EL6" s="378"/>
      <c r="EM6" s="378"/>
      <c r="EN6" s="378"/>
      <c r="EO6" s="378"/>
      <c r="EP6" s="378"/>
      <c r="EQ6" s="378"/>
    </row>
    <row r="7" spans="1:159" ht="35.25" customHeight="1">
      <c r="DI7" s="379" t="s">
        <v>901</v>
      </c>
      <c r="DJ7" s="379"/>
      <c r="DK7" s="379"/>
      <c r="DL7" s="379"/>
      <c r="DM7" s="379"/>
      <c r="DN7" s="379"/>
      <c r="DO7" s="379"/>
      <c r="DP7" s="379"/>
      <c r="DQ7" s="379"/>
      <c r="DR7" s="379"/>
      <c r="DS7" s="379"/>
      <c r="DT7" s="379"/>
      <c r="DU7" s="379"/>
      <c r="DV7" s="379"/>
      <c r="DW7" s="379"/>
      <c r="DX7" s="379"/>
      <c r="DY7" s="379"/>
      <c r="DZ7" s="379"/>
      <c r="EA7" s="379"/>
      <c r="EB7" s="379"/>
      <c r="EC7" s="379"/>
      <c r="ED7" s="379"/>
      <c r="EE7" s="379"/>
      <c r="EF7" s="379"/>
      <c r="EG7" s="379"/>
      <c r="EH7" s="379"/>
      <c r="EI7" s="379"/>
      <c r="EJ7" s="379"/>
      <c r="EK7" s="379"/>
      <c r="EL7" s="379"/>
      <c r="EM7" s="379"/>
      <c r="EN7" s="379"/>
      <c r="EO7" s="379"/>
      <c r="EP7" s="379"/>
      <c r="EQ7" s="379"/>
    </row>
    <row r="8" spans="1:159" ht="14.25" customHeight="1">
      <c r="DI8" s="380" t="s">
        <v>13</v>
      </c>
      <c r="DJ8" s="380"/>
      <c r="DK8" s="380"/>
      <c r="DL8" s="380"/>
      <c r="DM8" s="380"/>
      <c r="DN8" s="380"/>
      <c r="DO8" s="380"/>
      <c r="DP8" s="380"/>
      <c r="DQ8" s="380"/>
      <c r="DR8" s="380"/>
      <c r="DS8" s="380"/>
      <c r="DT8" s="380"/>
      <c r="DU8" s="380"/>
      <c r="DV8" s="380"/>
      <c r="DW8" s="380"/>
      <c r="DX8" s="380"/>
      <c r="DY8" s="380"/>
      <c r="DZ8" s="380"/>
      <c r="EA8" s="380"/>
      <c r="EB8" s="380"/>
      <c r="EC8" s="380"/>
      <c r="ED8" s="380"/>
      <c r="EE8" s="380"/>
      <c r="EF8" s="380"/>
      <c r="EG8" s="380"/>
      <c r="EH8" s="380"/>
      <c r="EI8" s="380"/>
      <c r="EJ8" s="380"/>
      <c r="EK8" s="380"/>
      <c r="EL8" s="380"/>
      <c r="EM8" s="380"/>
      <c r="EN8" s="380"/>
      <c r="EO8" s="380"/>
      <c r="EP8" s="380"/>
      <c r="EQ8" s="380"/>
    </row>
    <row r="9" spans="1:159">
      <c r="DI9" s="378"/>
      <c r="DJ9" s="378"/>
      <c r="DK9" s="378"/>
      <c r="DL9" s="378"/>
      <c r="DM9" s="378"/>
      <c r="DN9" s="378"/>
      <c r="DO9" s="378"/>
      <c r="DP9" s="378"/>
      <c r="DQ9" s="378"/>
      <c r="DR9" s="378"/>
      <c r="DS9" s="378"/>
      <c r="DT9" s="378"/>
      <c r="DU9" s="378"/>
      <c r="DV9" s="378"/>
      <c r="DW9" s="378"/>
      <c r="DX9" s="378"/>
      <c r="DY9" s="378"/>
      <c r="DZ9" s="378"/>
      <c r="EA9" s="378"/>
      <c r="EB9" s="378"/>
      <c r="EC9" s="378"/>
      <c r="ED9" s="378"/>
      <c r="EE9" s="378"/>
      <c r="EF9" s="378"/>
      <c r="EG9" s="378"/>
      <c r="EH9" s="378"/>
      <c r="EI9" s="378"/>
      <c r="EJ9" s="378"/>
      <c r="EK9" s="378"/>
      <c r="EL9" s="378"/>
      <c r="EM9" s="378"/>
      <c r="EN9" s="378"/>
      <c r="EO9" s="378"/>
      <c r="EP9" s="378"/>
      <c r="EQ9" s="378"/>
    </row>
    <row r="10" spans="1:159">
      <c r="DI10" s="379"/>
      <c r="DJ10" s="379"/>
      <c r="DK10" s="379"/>
      <c r="DL10" s="379"/>
      <c r="DM10" s="379"/>
      <c r="DN10" s="379"/>
      <c r="DO10" s="379"/>
      <c r="DP10" s="379"/>
      <c r="DQ10" s="379"/>
      <c r="DR10" s="379"/>
      <c r="DS10" s="379"/>
      <c r="DT10" s="379"/>
      <c r="DU10" s="379"/>
      <c r="DX10" s="379" t="s">
        <v>902</v>
      </c>
      <c r="DY10" s="379"/>
      <c r="DZ10" s="379"/>
      <c r="EA10" s="379"/>
      <c r="EB10" s="379"/>
      <c r="EC10" s="379"/>
      <c r="ED10" s="379"/>
      <c r="EE10" s="379"/>
      <c r="EF10" s="379"/>
      <c r="EG10" s="379"/>
      <c r="EH10" s="379"/>
      <c r="EI10" s="379"/>
      <c r="EJ10" s="379"/>
      <c r="EK10" s="379"/>
      <c r="EL10" s="379"/>
      <c r="EM10" s="379"/>
      <c r="EN10" s="379"/>
      <c r="EO10" s="379"/>
      <c r="EP10" s="379"/>
      <c r="EQ10" s="379"/>
    </row>
    <row r="11" spans="1:159">
      <c r="DI11" s="395" t="s">
        <v>14</v>
      </c>
      <c r="DJ11" s="395"/>
      <c r="DK11" s="395"/>
      <c r="DL11" s="395"/>
      <c r="DM11" s="395"/>
      <c r="DN11" s="395"/>
      <c r="DO11" s="395"/>
      <c r="DP11" s="395"/>
      <c r="DQ11" s="395"/>
      <c r="DR11" s="395"/>
      <c r="DS11" s="395"/>
      <c r="DT11" s="395"/>
      <c r="DU11" s="395"/>
      <c r="DX11" s="395" t="s">
        <v>15</v>
      </c>
      <c r="DY11" s="395"/>
      <c r="DZ11" s="395"/>
      <c r="EA11" s="395"/>
      <c r="EB11" s="395"/>
      <c r="EC11" s="395"/>
      <c r="ED11" s="395"/>
      <c r="EE11" s="395"/>
      <c r="EF11" s="395"/>
      <c r="EG11" s="395"/>
      <c r="EH11" s="395"/>
      <c r="EI11" s="395"/>
      <c r="EJ11" s="395"/>
      <c r="EK11" s="395"/>
      <c r="EL11" s="395"/>
      <c r="EM11" s="395"/>
      <c r="EN11" s="395"/>
      <c r="EO11" s="395"/>
      <c r="EP11" s="395"/>
      <c r="EQ11" s="395"/>
    </row>
    <row r="12" spans="1:159">
      <c r="DI12" s="390"/>
      <c r="DJ12" s="390"/>
      <c r="DK12" s="396"/>
      <c r="DL12" s="396"/>
      <c r="DM12" s="396"/>
      <c r="DN12" s="376"/>
      <c r="DO12" s="376"/>
      <c r="DQ12" s="396"/>
      <c r="DR12" s="396"/>
      <c r="DS12" s="396"/>
      <c r="DT12" s="396"/>
      <c r="DU12" s="396"/>
      <c r="DV12" s="396"/>
      <c r="DW12" s="396"/>
      <c r="DX12" s="396"/>
      <c r="DY12" s="396"/>
      <c r="DZ12" s="396"/>
      <c r="EA12" s="396"/>
      <c r="EB12" s="396"/>
      <c r="EC12" s="396"/>
      <c r="ED12" s="396"/>
      <c r="EE12" s="396"/>
      <c r="EF12" s="390"/>
      <c r="EG12" s="390"/>
      <c r="EH12" s="390"/>
      <c r="EI12" s="381"/>
      <c r="EJ12" s="381"/>
      <c r="EK12" s="381"/>
    </row>
    <row r="13" spans="1:159">
      <c r="DI13" s="376" t="s">
        <v>806</v>
      </c>
      <c r="DJ13" s="376"/>
      <c r="DK13" s="376"/>
      <c r="DL13" s="376"/>
      <c r="DM13" s="376"/>
      <c r="DN13" s="376"/>
      <c r="DO13" s="376"/>
      <c r="DP13" s="376"/>
      <c r="DQ13" s="376"/>
      <c r="DR13" s="376"/>
      <c r="DS13" s="376"/>
      <c r="DT13" s="376"/>
      <c r="DU13" s="376"/>
      <c r="DV13" s="376"/>
      <c r="DW13" s="376"/>
      <c r="DX13" s="376"/>
      <c r="DY13" s="376"/>
      <c r="DZ13" s="376"/>
      <c r="EA13" s="376"/>
      <c r="EB13" s="376"/>
      <c r="EC13" s="376"/>
      <c r="ED13" s="376"/>
      <c r="EE13" s="376"/>
      <c r="EF13" s="376"/>
      <c r="EG13" s="376"/>
      <c r="EH13" s="376"/>
      <c r="EI13" s="376"/>
      <c r="EJ13" s="376"/>
      <c r="EK13" s="376"/>
      <c r="EL13" s="376"/>
      <c r="EM13" s="376"/>
      <c r="EN13" s="376"/>
      <c r="EO13" s="376"/>
      <c r="EP13" s="376"/>
      <c r="EQ13" s="376"/>
    </row>
    <row r="14" spans="1:159" s="3" customFormat="1">
      <c r="A14" s="382" t="s">
        <v>179</v>
      </c>
      <c r="B14" s="382"/>
      <c r="C14" s="382"/>
      <c r="D14" s="382"/>
      <c r="E14" s="382"/>
      <c r="F14" s="382"/>
      <c r="G14" s="382"/>
      <c r="H14" s="382"/>
      <c r="I14" s="382"/>
      <c r="J14" s="382"/>
      <c r="K14" s="382"/>
      <c r="L14" s="382"/>
      <c r="M14" s="382"/>
      <c r="N14" s="382"/>
      <c r="O14" s="382"/>
      <c r="P14" s="382"/>
      <c r="Q14" s="382"/>
      <c r="R14" s="382"/>
      <c r="S14" s="382"/>
      <c r="T14" s="382"/>
      <c r="U14" s="382"/>
      <c r="V14" s="382"/>
      <c r="W14" s="382"/>
      <c r="X14" s="382"/>
      <c r="Y14" s="382"/>
      <c r="Z14" s="382"/>
      <c r="AA14" s="382"/>
      <c r="AB14" s="382"/>
      <c r="AC14" s="382"/>
      <c r="AD14" s="382"/>
      <c r="AE14" s="382"/>
      <c r="AF14" s="382"/>
      <c r="AG14" s="382"/>
      <c r="AH14" s="382"/>
      <c r="AI14" s="382"/>
      <c r="AJ14" s="382"/>
      <c r="AK14" s="382"/>
      <c r="AL14" s="382"/>
      <c r="AM14" s="382"/>
      <c r="AN14" s="382"/>
      <c r="AO14" s="382"/>
      <c r="AP14" s="382"/>
      <c r="AQ14" s="382"/>
      <c r="AR14" s="382"/>
      <c r="AS14" s="382"/>
      <c r="AT14" s="382"/>
      <c r="AU14" s="382"/>
      <c r="AV14" s="382"/>
      <c r="AW14" s="382"/>
      <c r="AX14" s="382"/>
      <c r="AY14" s="382"/>
      <c r="AZ14" s="382"/>
      <c r="BA14" s="382"/>
      <c r="BB14" s="382"/>
      <c r="BC14" s="382"/>
      <c r="BD14" s="382"/>
      <c r="BE14" s="382"/>
      <c r="BF14" s="382"/>
      <c r="BG14" s="382"/>
      <c r="BH14" s="382"/>
      <c r="BI14" s="382"/>
      <c r="BJ14" s="382"/>
      <c r="BK14" s="382"/>
      <c r="BL14" s="382"/>
      <c r="BM14" s="382"/>
      <c r="BN14" s="382"/>
      <c r="BO14" s="382"/>
      <c r="BP14" s="382"/>
      <c r="BQ14" s="382"/>
      <c r="BR14" s="382"/>
      <c r="BS14" s="382"/>
      <c r="BT14" s="382"/>
      <c r="BU14" s="382"/>
      <c r="BV14" s="382"/>
      <c r="BW14" s="382"/>
      <c r="BX14" s="382"/>
      <c r="BY14" s="382"/>
      <c r="BZ14" s="382"/>
      <c r="CA14" s="382"/>
      <c r="CB14" s="382"/>
      <c r="CC14" s="382"/>
      <c r="CD14" s="382"/>
      <c r="CE14" s="382"/>
      <c r="CF14" s="382"/>
      <c r="CG14" s="382"/>
      <c r="CH14" s="382"/>
      <c r="CI14" s="382"/>
      <c r="CJ14" s="382"/>
      <c r="CK14" s="382"/>
      <c r="CL14" s="382"/>
      <c r="CM14" s="382"/>
      <c r="CN14" s="382"/>
      <c r="CO14" s="382"/>
      <c r="CP14" s="382"/>
      <c r="CQ14" s="382"/>
      <c r="CR14" s="382"/>
      <c r="CS14" s="382"/>
      <c r="CT14" s="382"/>
      <c r="CU14" s="382"/>
      <c r="CV14" s="382"/>
      <c r="CW14" s="382"/>
      <c r="CX14" s="382"/>
      <c r="CY14" s="382"/>
      <c r="CZ14" s="382"/>
      <c r="DA14" s="382"/>
      <c r="DB14" s="382"/>
      <c r="DC14" s="382"/>
      <c r="DD14" s="382"/>
      <c r="DE14" s="382"/>
      <c r="DF14" s="382"/>
      <c r="DG14" s="382"/>
      <c r="DH14" s="382"/>
      <c r="DI14" s="382"/>
      <c r="DJ14" s="382"/>
      <c r="DK14" s="382"/>
      <c r="DL14" s="382"/>
      <c r="DM14" s="382"/>
      <c r="DN14" s="382"/>
      <c r="DO14" s="382"/>
      <c r="DP14" s="382"/>
      <c r="DQ14" s="382"/>
      <c r="DR14" s="382"/>
      <c r="DS14" s="382"/>
      <c r="DT14" s="382"/>
      <c r="DU14" s="382"/>
      <c r="DV14" s="382"/>
      <c r="DW14" s="382"/>
      <c r="DX14" s="382"/>
      <c r="DY14" s="382"/>
      <c r="DZ14" s="382"/>
      <c r="EA14" s="382"/>
      <c r="EB14" s="382"/>
      <c r="EC14" s="382"/>
      <c r="ED14" s="382"/>
      <c r="EE14" s="382"/>
      <c r="EF14" s="382"/>
      <c r="EG14" s="382"/>
      <c r="EH14" s="382"/>
      <c r="EI14" s="382"/>
      <c r="EJ14" s="382"/>
      <c r="EK14" s="382"/>
      <c r="EL14" s="382"/>
      <c r="EM14" s="382"/>
      <c r="EN14" s="382"/>
      <c r="EO14" s="382"/>
      <c r="EP14" s="382"/>
      <c r="EQ14" s="382"/>
      <c r="ER14" s="382"/>
    </row>
    <row r="15" spans="1:159" s="3" customFormat="1">
      <c r="AY15" s="4"/>
      <c r="AZ15" s="4"/>
      <c r="BA15" s="382" t="s">
        <v>807</v>
      </c>
      <c r="BB15" s="382"/>
      <c r="BC15" s="382"/>
      <c r="BD15" s="382"/>
      <c r="BE15" s="382"/>
      <c r="BF15" s="382"/>
      <c r="BG15" s="382"/>
      <c r="BH15" s="382"/>
      <c r="BI15" s="382"/>
      <c r="BJ15" s="382"/>
      <c r="BK15" s="382"/>
      <c r="BL15" s="382"/>
      <c r="BM15" s="382"/>
      <c r="BN15" s="382"/>
      <c r="BO15" s="382"/>
      <c r="BP15" s="382"/>
      <c r="BQ15" s="382"/>
      <c r="BR15" s="382"/>
      <c r="BS15" s="382"/>
      <c r="BT15" s="382"/>
      <c r="BU15" s="382"/>
      <c r="BV15" s="382"/>
      <c r="BW15" s="382"/>
      <c r="BX15" s="382"/>
      <c r="BY15" s="382"/>
      <c r="BZ15" s="382"/>
      <c r="CA15" s="382"/>
      <c r="CB15" s="382"/>
      <c r="CC15" s="382"/>
      <c r="CD15" s="382"/>
      <c r="CE15" s="382"/>
      <c r="CF15" s="382"/>
      <c r="CG15" s="382"/>
      <c r="CH15" s="382"/>
      <c r="CI15" s="382"/>
      <c r="CJ15" s="382"/>
      <c r="CK15" s="382"/>
      <c r="CL15" s="382"/>
      <c r="CM15" s="382"/>
      <c r="CN15" s="382"/>
      <c r="CO15" s="382"/>
      <c r="CP15" s="382"/>
      <c r="CQ15" s="382"/>
      <c r="CR15" s="382"/>
      <c r="CS15" s="382"/>
      <c r="EE15" s="383" t="s">
        <v>17</v>
      </c>
      <c r="EF15" s="384"/>
      <c r="EG15" s="384"/>
      <c r="EH15" s="384"/>
      <c r="EI15" s="384"/>
      <c r="EJ15" s="384"/>
      <c r="EK15" s="384"/>
      <c r="EL15" s="384"/>
      <c r="EM15" s="384"/>
      <c r="EN15" s="384"/>
      <c r="EO15" s="384"/>
      <c r="EP15" s="384"/>
      <c r="EQ15" s="385"/>
    </row>
    <row r="16" spans="1:159" ht="16.5" thickBot="1">
      <c r="EE16" s="386"/>
      <c r="EF16" s="387"/>
      <c r="EG16" s="387"/>
      <c r="EH16" s="387"/>
      <c r="EI16" s="387"/>
      <c r="EJ16" s="387"/>
      <c r="EK16" s="387"/>
      <c r="EL16" s="387"/>
      <c r="EM16" s="387"/>
      <c r="EN16" s="387"/>
      <c r="EO16" s="387"/>
      <c r="EP16" s="387"/>
      <c r="EQ16" s="388"/>
    </row>
    <row r="17" spans="1:148" ht="15.75" customHeight="1">
      <c r="BB17" s="389" t="s">
        <v>904</v>
      </c>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DM17" s="314"/>
      <c r="DN17" s="314"/>
      <c r="DO17" s="314"/>
      <c r="DP17" s="314"/>
      <c r="DQ17" s="314"/>
      <c r="DR17" s="314"/>
      <c r="DS17" s="314"/>
      <c r="DT17" s="314"/>
      <c r="DU17" s="314"/>
      <c r="DV17" s="314"/>
      <c r="DW17" s="314"/>
      <c r="DX17" s="314"/>
      <c r="DY17" s="390" t="s">
        <v>18</v>
      </c>
      <c r="DZ17" s="390"/>
      <c r="EA17" s="390"/>
      <c r="EB17" s="390"/>
      <c r="EC17" s="390"/>
      <c r="ED17" s="391"/>
      <c r="EE17" s="392"/>
      <c r="EF17" s="393"/>
      <c r="EG17" s="393"/>
      <c r="EH17" s="393"/>
      <c r="EI17" s="393"/>
      <c r="EJ17" s="393"/>
      <c r="EK17" s="393"/>
      <c r="EL17" s="393"/>
      <c r="EM17" s="393"/>
      <c r="EN17" s="393"/>
      <c r="EO17" s="393"/>
      <c r="EP17" s="393"/>
      <c r="EQ17" s="394"/>
    </row>
    <row r="18" spans="1:148" ht="18" customHeight="1">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DM18" s="390" t="s">
        <v>19</v>
      </c>
      <c r="DN18" s="390"/>
      <c r="DO18" s="390"/>
      <c r="DP18" s="390"/>
      <c r="DQ18" s="390"/>
      <c r="DR18" s="390"/>
      <c r="DS18" s="390"/>
      <c r="DT18" s="390"/>
      <c r="DU18" s="390"/>
      <c r="DV18" s="390"/>
      <c r="DW18" s="390"/>
      <c r="DX18" s="390"/>
      <c r="DY18" s="390"/>
      <c r="DZ18" s="390"/>
      <c r="EA18" s="390"/>
      <c r="EB18" s="390"/>
      <c r="EC18" s="390"/>
      <c r="ED18" s="391"/>
      <c r="EE18" s="397"/>
      <c r="EF18" s="398"/>
      <c r="EG18" s="398"/>
      <c r="EH18" s="398"/>
      <c r="EI18" s="398"/>
      <c r="EJ18" s="398"/>
      <c r="EK18" s="398"/>
      <c r="EL18" s="398"/>
      <c r="EM18" s="398"/>
      <c r="EN18" s="398"/>
      <c r="EO18" s="398"/>
      <c r="EP18" s="398"/>
      <c r="EQ18" s="399"/>
    </row>
    <row r="19" spans="1:148" ht="20.25" customHeight="1">
      <c r="A19" s="376" t="s">
        <v>182</v>
      </c>
      <c r="B19" s="376"/>
      <c r="C19" s="376"/>
      <c r="D19" s="376"/>
      <c r="E19" s="376"/>
      <c r="F19" s="376"/>
      <c r="G19" s="376"/>
      <c r="H19" s="376"/>
      <c r="I19" s="376"/>
      <c r="J19" s="376"/>
      <c r="K19" s="376"/>
      <c r="L19" s="376"/>
      <c r="M19" s="376"/>
      <c r="N19" s="376"/>
      <c r="O19" s="376"/>
      <c r="P19" s="376"/>
      <c r="Q19" s="376"/>
      <c r="R19" s="376"/>
      <c r="S19" s="376"/>
      <c r="T19" s="376"/>
      <c r="U19" s="376"/>
      <c r="V19" s="376"/>
      <c r="W19" s="376"/>
      <c r="X19" s="376"/>
      <c r="Y19" s="376"/>
      <c r="Z19" s="376"/>
      <c r="AA19" s="376"/>
      <c r="DM19" s="314"/>
      <c r="DN19" s="314"/>
      <c r="DO19" s="314"/>
      <c r="DP19" s="314"/>
      <c r="DQ19" s="314"/>
      <c r="DR19" s="314"/>
      <c r="DS19" s="390" t="s">
        <v>20</v>
      </c>
      <c r="DT19" s="390"/>
      <c r="DU19" s="390"/>
      <c r="DV19" s="390"/>
      <c r="DW19" s="390"/>
      <c r="DX19" s="390"/>
      <c r="DY19" s="390"/>
      <c r="DZ19" s="390"/>
      <c r="EA19" s="390"/>
      <c r="EB19" s="390"/>
      <c r="EC19" s="390"/>
      <c r="ED19" s="391"/>
      <c r="EE19" s="397"/>
      <c r="EF19" s="398"/>
      <c r="EG19" s="398"/>
      <c r="EH19" s="398"/>
      <c r="EI19" s="398"/>
      <c r="EJ19" s="398"/>
      <c r="EK19" s="398"/>
      <c r="EL19" s="398"/>
      <c r="EM19" s="398"/>
      <c r="EN19" s="398"/>
      <c r="EO19" s="398"/>
      <c r="EP19" s="398"/>
      <c r="EQ19" s="399"/>
    </row>
    <row r="20" spans="1:148" ht="16.5" customHeight="1">
      <c r="A20" s="376" t="s">
        <v>183</v>
      </c>
      <c r="B20" s="376"/>
      <c r="C20" s="376"/>
      <c r="D20" s="376"/>
      <c r="E20" s="376"/>
      <c r="F20" s="376"/>
      <c r="G20" s="376"/>
      <c r="H20" s="376"/>
      <c r="I20" s="376"/>
      <c r="J20" s="376"/>
      <c r="K20" s="376"/>
      <c r="L20" s="376"/>
      <c r="M20" s="376"/>
      <c r="N20" s="376"/>
      <c r="O20" s="376"/>
      <c r="P20" s="376"/>
      <c r="Q20" s="376"/>
      <c r="R20" s="376"/>
      <c r="S20" s="376"/>
      <c r="T20" s="376"/>
      <c r="U20" s="376"/>
      <c r="V20" s="376"/>
      <c r="W20" s="376"/>
      <c r="X20" s="376"/>
      <c r="Y20" s="376"/>
      <c r="Z20" s="376"/>
      <c r="AA20" s="376"/>
      <c r="AB20" s="376"/>
      <c r="AC20" s="376"/>
      <c r="AD20" s="379" t="s">
        <v>801</v>
      </c>
      <c r="AE20" s="379"/>
      <c r="AF20" s="379"/>
      <c r="AG20" s="379"/>
      <c r="AH20" s="379"/>
      <c r="AI20" s="379"/>
      <c r="AJ20" s="379"/>
      <c r="AK20" s="379"/>
      <c r="AL20" s="379"/>
      <c r="AM20" s="379"/>
      <c r="AN20" s="379"/>
      <c r="AO20" s="379"/>
      <c r="AP20" s="379"/>
      <c r="AQ20" s="379"/>
      <c r="AR20" s="379"/>
      <c r="AS20" s="379"/>
      <c r="AT20" s="379"/>
      <c r="AU20" s="379"/>
      <c r="AV20" s="379"/>
      <c r="AW20" s="379"/>
      <c r="AX20" s="379"/>
      <c r="AY20" s="379"/>
      <c r="AZ20" s="379"/>
      <c r="BA20" s="379"/>
      <c r="BB20" s="379"/>
      <c r="BC20" s="379"/>
      <c r="BD20" s="379"/>
      <c r="BE20" s="379"/>
      <c r="BF20" s="379"/>
      <c r="BG20" s="379"/>
      <c r="BH20" s="379"/>
      <c r="BI20" s="379"/>
      <c r="BJ20" s="379"/>
      <c r="BK20" s="379"/>
      <c r="BL20" s="379"/>
      <c r="BM20" s="379"/>
      <c r="BN20" s="379"/>
      <c r="BO20" s="379"/>
      <c r="BP20" s="379"/>
      <c r="BQ20" s="379"/>
      <c r="BR20" s="379"/>
      <c r="BS20" s="379"/>
      <c r="BT20" s="379"/>
      <c r="BU20" s="379"/>
      <c r="BV20" s="379"/>
      <c r="BW20" s="379"/>
      <c r="BX20" s="379"/>
      <c r="BY20" s="379"/>
      <c r="BZ20" s="379"/>
      <c r="CA20" s="379"/>
      <c r="CB20" s="379"/>
      <c r="CC20" s="379"/>
      <c r="CD20" s="379"/>
      <c r="CE20" s="379"/>
      <c r="CF20" s="379"/>
      <c r="CG20" s="379"/>
      <c r="CH20" s="379"/>
      <c r="CI20" s="379"/>
      <c r="CJ20" s="379"/>
      <c r="CK20" s="379"/>
      <c r="CL20" s="379"/>
      <c r="CM20" s="379"/>
      <c r="CN20" s="379"/>
      <c r="CO20" s="379"/>
      <c r="CP20" s="379"/>
      <c r="CQ20" s="379"/>
      <c r="CR20" s="379"/>
      <c r="CS20" s="379"/>
      <c r="CT20" s="379"/>
      <c r="CU20" s="379"/>
      <c r="CV20" s="379"/>
      <c r="CW20" s="379"/>
      <c r="CX20" s="379"/>
      <c r="CY20" s="379"/>
      <c r="CZ20" s="379"/>
      <c r="DA20" s="379"/>
      <c r="DB20" s="379"/>
      <c r="DC20" s="379"/>
      <c r="DD20" s="379"/>
      <c r="DE20" s="379"/>
      <c r="DF20" s="379"/>
      <c r="DG20" s="379"/>
      <c r="DH20" s="379"/>
      <c r="DI20" s="379"/>
      <c r="DJ20" s="379"/>
      <c r="DK20" s="379"/>
      <c r="DL20" s="379"/>
      <c r="DM20" s="390" t="s">
        <v>19</v>
      </c>
      <c r="DN20" s="390"/>
      <c r="DO20" s="390"/>
      <c r="DP20" s="390"/>
      <c r="DQ20" s="390"/>
      <c r="DR20" s="390"/>
      <c r="DS20" s="390"/>
      <c r="DT20" s="390"/>
      <c r="DU20" s="390"/>
      <c r="DV20" s="390"/>
      <c r="DW20" s="390"/>
      <c r="DX20" s="390"/>
      <c r="DY20" s="390"/>
      <c r="DZ20" s="390"/>
      <c r="EA20" s="390"/>
      <c r="EB20" s="390"/>
      <c r="EC20" s="390"/>
      <c r="ED20" s="391"/>
      <c r="EE20" s="397"/>
      <c r="EF20" s="398"/>
      <c r="EG20" s="398"/>
      <c r="EH20" s="398"/>
      <c r="EI20" s="398"/>
      <c r="EJ20" s="398"/>
      <c r="EK20" s="398"/>
      <c r="EL20" s="398"/>
      <c r="EM20" s="398"/>
      <c r="EN20" s="398"/>
      <c r="EO20" s="398"/>
      <c r="EP20" s="398"/>
      <c r="EQ20" s="399"/>
    </row>
    <row r="21" spans="1:148" ht="18" customHeight="1">
      <c r="DM21" s="314"/>
      <c r="DN21" s="314"/>
      <c r="DO21" s="314"/>
      <c r="DP21" s="314"/>
      <c r="DQ21" s="314"/>
      <c r="DR21" s="314"/>
      <c r="DS21" s="314"/>
      <c r="DT21" s="314"/>
      <c r="DU21" s="314"/>
      <c r="DV21" s="314"/>
      <c r="DW21" s="314"/>
      <c r="DX21" s="314"/>
      <c r="DY21" s="390" t="s">
        <v>21</v>
      </c>
      <c r="DZ21" s="390"/>
      <c r="EA21" s="390"/>
      <c r="EB21" s="390"/>
      <c r="EC21" s="390"/>
      <c r="ED21" s="391"/>
      <c r="EE21" s="397"/>
      <c r="EF21" s="398"/>
      <c r="EG21" s="398"/>
      <c r="EH21" s="398"/>
      <c r="EI21" s="398"/>
      <c r="EJ21" s="398"/>
      <c r="EK21" s="398"/>
      <c r="EL21" s="398"/>
      <c r="EM21" s="398"/>
      <c r="EN21" s="398"/>
      <c r="EO21" s="398"/>
      <c r="EP21" s="398"/>
      <c r="EQ21" s="399"/>
    </row>
    <row r="22" spans="1:148" ht="18" customHeight="1">
      <c r="A22" s="313" t="s">
        <v>25</v>
      </c>
      <c r="K22" s="379" t="s">
        <v>905</v>
      </c>
      <c r="L22" s="379"/>
      <c r="M22" s="379"/>
      <c r="N22" s="379"/>
      <c r="O22" s="379"/>
      <c r="P22" s="379"/>
      <c r="Q22" s="379"/>
      <c r="R22" s="379"/>
      <c r="S22" s="379"/>
      <c r="T22" s="379"/>
      <c r="U22" s="379"/>
      <c r="V22" s="379"/>
      <c r="W22" s="379"/>
      <c r="X22" s="379"/>
      <c r="Y22" s="379"/>
      <c r="Z22" s="379"/>
      <c r="AA22" s="379"/>
      <c r="AB22" s="379"/>
      <c r="AC22" s="379"/>
      <c r="AD22" s="379"/>
      <c r="AE22" s="379"/>
      <c r="AF22" s="379"/>
      <c r="AG22" s="379"/>
      <c r="AH22" s="379"/>
      <c r="AI22" s="379"/>
      <c r="AJ22" s="379"/>
      <c r="AK22" s="379"/>
      <c r="AL22" s="379"/>
      <c r="AM22" s="379"/>
      <c r="AN22" s="379"/>
      <c r="AO22" s="379"/>
      <c r="AP22" s="379"/>
      <c r="AQ22" s="379"/>
      <c r="AR22" s="379"/>
      <c r="AS22" s="379"/>
      <c r="AT22" s="379"/>
      <c r="AU22" s="379"/>
      <c r="AV22" s="379"/>
      <c r="AW22" s="379"/>
      <c r="AX22" s="379"/>
      <c r="AY22" s="379"/>
      <c r="AZ22" s="379"/>
      <c r="BA22" s="379"/>
      <c r="BB22" s="379"/>
      <c r="BC22" s="379"/>
      <c r="BD22" s="379"/>
      <c r="BE22" s="379"/>
      <c r="BF22" s="379"/>
      <c r="BG22" s="379"/>
      <c r="BH22" s="379"/>
      <c r="BI22" s="379"/>
      <c r="BJ22" s="379"/>
      <c r="BK22" s="379"/>
      <c r="BL22" s="379"/>
      <c r="BM22" s="379"/>
      <c r="BN22" s="379"/>
      <c r="BO22" s="379"/>
      <c r="BP22" s="379"/>
      <c r="BQ22" s="379"/>
      <c r="BR22" s="379"/>
      <c r="BS22" s="379"/>
      <c r="BT22" s="379"/>
      <c r="BU22" s="379"/>
      <c r="BV22" s="379"/>
      <c r="BW22" s="379"/>
      <c r="BX22" s="379"/>
      <c r="BY22" s="379"/>
      <c r="BZ22" s="379"/>
      <c r="CA22" s="379"/>
      <c r="CB22" s="379"/>
      <c r="CC22" s="379"/>
      <c r="CD22" s="379"/>
      <c r="CE22" s="379"/>
      <c r="CF22" s="379"/>
      <c r="CG22" s="379"/>
      <c r="CH22" s="379"/>
      <c r="CI22" s="379"/>
      <c r="CJ22" s="379"/>
      <c r="CK22" s="379"/>
      <c r="CL22" s="379"/>
      <c r="CM22" s="379"/>
      <c r="CN22" s="379"/>
      <c r="CO22" s="379"/>
      <c r="CP22" s="379"/>
      <c r="CQ22" s="379"/>
      <c r="CR22" s="379"/>
      <c r="CS22" s="379"/>
      <c r="CT22" s="379"/>
      <c r="CU22" s="379"/>
      <c r="CV22" s="379"/>
      <c r="CW22" s="379"/>
      <c r="CX22" s="379"/>
      <c r="CY22" s="379"/>
      <c r="CZ22" s="379"/>
      <c r="DA22" s="379"/>
      <c r="DB22" s="379"/>
      <c r="DC22" s="379"/>
      <c r="DD22" s="379"/>
      <c r="DE22" s="379"/>
      <c r="DF22" s="379"/>
      <c r="DG22" s="379"/>
      <c r="DH22" s="379"/>
      <c r="DI22" s="379"/>
      <c r="DJ22" s="379"/>
      <c r="DK22" s="379"/>
      <c r="DL22" s="379"/>
      <c r="DM22" s="314"/>
      <c r="DN22" s="314"/>
      <c r="DO22" s="314"/>
      <c r="DP22" s="314"/>
      <c r="DQ22" s="314"/>
      <c r="DR22" s="314"/>
      <c r="DS22" s="314"/>
      <c r="DT22" s="314"/>
      <c r="DU22" s="314"/>
      <c r="DV22" s="314"/>
      <c r="DW22" s="314"/>
      <c r="DX22" s="314"/>
      <c r="DY22" s="390" t="s">
        <v>22</v>
      </c>
      <c r="DZ22" s="390"/>
      <c r="EA22" s="390"/>
      <c r="EB22" s="390"/>
      <c r="EC22" s="390"/>
      <c r="ED22" s="391"/>
      <c r="EE22" s="397"/>
      <c r="EF22" s="398"/>
      <c r="EG22" s="398"/>
      <c r="EH22" s="398"/>
      <c r="EI22" s="398"/>
      <c r="EJ22" s="398"/>
      <c r="EK22" s="398"/>
      <c r="EL22" s="398"/>
      <c r="EM22" s="398"/>
      <c r="EN22" s="398"/>
      <c r="EO22" s="398"/>
      <c r="EP22" s="398"/>
      <c r="EQ22" s="399"/>
    </row>
    <row r="23" spans="1:148" ht="18" customHeight="1" thickBot="1">
      <c r="A23" s="313" t="s">
        <v>26</v>
      </c>
      <c r="DW23" s="378" t="s">
        <v>23</v>
      </c>
      <c r="DX23" s="378"/>
      <c r="DY23" s="378"/>
      <c r="DZ23" s="378"/>
      <c r="EA23" s="378"/>
      <c r="EB23" s="378"/>
      <c r="EC23" s="378"/>
      <c r="ED23" s="378"/>
      <c r="EE23" s="400" t="s">
        <v>24</v>
      </c>
      <c r="EF23" s="401"/>
      <c r="EG23" s="401"/>
      <c r="EH23" s="401"/>
      <c r="EI23" s="401"/>
      <c r="EJ23" s="401"/>
      <c r="EK23" s="401"/>
      <c r="EL23" s="401"/>
      <c r="EM23" s="401"/>
      <c r="EN23" s="401"/>
      <c r="EO23" s="401"/>
      <c r="EP23" s="401"/>
      <c r="EQ23" s="402"/>
    </row>
    <row r="25" spans="1:148" s="3" customFormat="1">
      <c r="A25" s="382" t="s">
        <v>27</v>
      </c>
      <c r="B25" s="382"/>
      <c r="C25" s="382"/>
      <c r="D25" s="382"/>
      <c r="E25" s="382"/>
      <c r="F25" s="382"/>
      <c r="G25" s="382"/>
      <c r="H25" s="382"/>
      <c r="I25" s="382"/>
      <c r="J25" s="382"/>
      <c r="K25" s="382"/>
      <c r="L25" s="382"/>
      <c r="M25" s="382"/>
      <c r="N25" s="382"/>
      <c r="O25" s="382"/>
      <c r="P25" s="382"/>
      <c r="Q25" s="382"/>
      <c r="R25" s="382"/>
      <c r="S25" s="382"/>
      <c r="T25" s="382"/>
      <c r="U25" s="382"/>
      <c r="V25" s="382"/>
      <c r="W25" s="382"/>
      <c r="X25" s="382"/>
      <c r="Y25" s="382"/>
      <c r="Z25" s="382"/>
      <c r="AA25" s="382"/>
      <c r="AB25" s="382"/>
      <c r="AC25" s="382"/>
      <c r="AD25" s="382"/>
      <c r="AE25" s="382"/>
      <c r="AF25" s="382"/>
      <c r="AG25" s="382"/>
      <c r="AH25" s="382"/>
      <c r="AI25" s="382"/>
      <c r="AJ25" s="382"/>
      <c r="AK25" s="382"/>
      <c r="AL25" s="382"/>
      <c r="AM25" s="382"/>
      <c r="AN25" s="382"/>
      <c r="AO25" s="382"/>
      <c r="AP25" s="382"/>
      <c r="AQ25" s="382"/>
      <c r="AR25" s="382"/>
      <c r="AS25" s="382"/>
      <c r="AT25" s="382"/>
      <c r="AU25" s="382"/>
      <c r="AV25" s="382"/>
      <c r="AW25" s="382"/>
      <c r="AX25" s="382"/>
      <c r="AY25" s="382"/>
      <c r="AZ25" s="382"/>
      <c r="BA25" s="382"/>
      <c r="BB25" s="382"/>
      <c r="BC25" s="382"/>
      <c r="BD25" s="382"/>
      <c r="BE25" s="382"/>
      <c r="BF25" s="382"/>
      <c r="BG25" s="382"/>
      <c r="BH25" s="382"/>
      <c r="BI25" s="382"/>
      <c r="BJ25" s="382"/>
      <c r="BK25" s="382"/>
      <c r="BL25" s="382"/>
      <c r="BM25" s="382"/>
      <c r="BN25" s="382"/>
      <c r="BO25" s="382"/>
      <c r="BP25" s="382"/>
      <c r="BQ25" s="382"/>
      <c r="BR25" s="382"/>
      <c r="BS25" s="382"/>
      <c r="BT25" s="382"/>
      <c r="BU25" s="382"/>
      <c r="BV25" s="382"/>
      <c r="BW25" s="382"/>
      <c r="BX25" s="382"/>
      <c r="BY25" s="382"/>
      <c r="BZ25" s="382"/>
      <c r="CA25" s="382"/>
      <c r="CB25" s="382"/>
      <c r="CC25" s="382"/>
      <c r="CD25" s="382"/>
      <c r="CE25" s="382"/>
      <c r="CF25" s="382"/>
      <c r="CG25" s="382"/>
      <c r="CH25" s="382"/>
      <c r="CI25" s="382"/>
      <c r="CJ25" s="382"/>
      <c r="CK25" s="382"/>
      <c r="CL25" s="382"/>
      <c r="CM25" s="382"/>
      <c r="CN25" s="382"/>
      <c r="CO25" s="382"/>
      <c r="CP25" s="382"/>
      <c r="CQ25" s="382"/>
      <c r="CR25" s="382"/>
      <c r="CS25" s="382"/>
      <c r="CT25" s="382"/>
      <c r="CU25" s="382"/>
      <c r="CV25" s="382"/>
      <c r="CW25" s="382"/>
      <c r="CX25" s="382"/>
      <c r="CY25" s="382"/>
      <c r="CZ25" s="382"/>
      <c r="DA25" s="382"/>
      <c r="DB25" s="382"/>
      <c r="DC25" s="382"/>
      <c r="DD25" s="382"/>
      <c r="DE25" s="382"/>
      <c r="DF25" s="382"/>
      <c r="DG25" s="382"/>
      <c r="DH25" s="382"/>
      <c r="DI25" s="382"/>
      <c r="DJ25" s="382"/>
      <c r="DK25" s="382"/>
      <c r="DL25" s="382"/>
      <c r="DM25" s="382"/>
      <c r="DN25" s="382"/>
      <c r="DO25" s="382"/>
      <c r="DP25" s="382"/>
      <c r="DQ25" s="382"/>
      <c r="DR25" s="382"/>
    </row>
    <row r="27" spans="1:148" ht="21" customHeight="1">
      <c r="A27" s="384" t="s">
        <v>0</v>
      </c>
      <c r="B27" s="384"/>
      <c r="C27" s="384"/>
      <c r="D27" s="384"/>
      <c r="E27" s="384"/>
      <c r="F27" s="384"/>
      <c r="G27" s="384"/>
      <c r="H27" s="384"/>
      <c r="I27" s="384"/>
      <c r="J27" s="384"/>
      <c r="K27" s="384"/>
      <c r="L27" s="384"/>
      <c r="M27" s="384"/>
      <c r="N27" s="384"/>
      <c r="O27" s="384"/>
      <c r="P27" s="384"/>
      <c r="Q27" s="384"/>
      <c r="R27" s="384"/>
      <c r="S27" s="384"/>
      <c r="T27" s="384"/>
      <c r="U27" s="384"/>
      <c r="V27" s="384"/>
      <c r="W27" s="384"/>
      <c r="X27" s="384"/>
      <c r="Y27" s="384"/>
      <c r="Z27" s="384"/>
      <c r="AA27" s="384"/>
      <c r="AB27" s="384"/>
      <c r="AC27" s="384"/>
      <c r="AD27" s="384"/>
      <c r="AE27" s="384"/>
      <c r="AF27" s="384"/>
      <c r="AG27" s="384"/>
      <c r="AH27" s="384"/>
      <c r="AI27" s="384"/>
      <c r="AJ27" s="384"/>
      <c r="AK27" s="384"/>
      <c r="AL27" s="384"/>
      <c r="AM27" s="384"/>
      <c r="AN27" s="384"/>
      <c r="AO27" s="384"/>
      <c r="AP27" s="384"/>
      <c r="AQ27" s="384"/>
      <c r="AR27" s="384"/>
      <c r="AS27" s="384"/>
      <c r="AT27" s="384"/>
      <c r="AU27" s="384"/>
      <c r="AV27" s="384"/>
      <c r="AW27" s="384"/>
      <c r="AX27" s="384"/>
      <c r="AY27" s="384"/>
      <c r="AZ27" s="384"/>
      <c r="BA27" s="384"/>
      <c r="BB27" s="384"/>
      <c r="BC27" s="384"/>
      <c r="BD27" s="384"/>
      <c r="BE27" s="384"/>
      <c r="BF27" s="384"/>
      <c r="BG27" s="384"/>
      <c r="BH27" s="384"/>
      <c r="BI27" s="384"/>
      <c r="BJ27" s="384"/>
      <c r="BK27" s="384"/>
      <c r="BL27" s="384"/>
      <c r="BM27" s="384"/>
      <c r="BN27" s="384"/>
      <c r="BO27" s="384"/>
      <c r="BP27" s="384"/>
      <c r="BQ27" s="384"/>
      <c r="BR27" s="384"/>
      <c r="BS27" s="384"/>
      <c r="BT27" s="384"/>
      <c r="BU27" s="384"/>
      <c r="BV27" s="384"/>
      <c r="BW27" s="385"/>
      <c r="BX27" s="408" t="s">
        <v>1</v>
      </c>
      <c r="BY27" s="409"/>
      <c r="BZ27" s="409"/>
      <c r="CA27" s="409"/>
      <c r="CB27" s="409"/>
      <c r="CC27" s="409"/>
      <c r="CD27" s="409"/>
      <c r="CE27" s="410"/>
      <c r="CF27" s="408" t="s">
        <v>225</v>
      </c>
      <c r="CG27" s="409"/>
      <c r="CH27" s="409"/>
      <c r="CI27" s="409"/>
      <c r="CJ27" s="409"/>
      <c r="CK27" s="409"/>
      <c r="CL27" s="409"/>
      <c r="CM27" s="409"/>
      <c r="CN27" s="409"/>
      <c r="CO27" s="409"/>
      <c r="CP27" s="409"/>
      <c r="CQ27" s="409"/>
      <c r="CR27" s="410"/>
      <c r="CS27" s="422" t="s">
        <v>4</v>
      </c>
      <c r="CT27" s="423"/>
      <c r="CU27" s="423"/>
      <c r="CV27" s="423"/>
      <c r="CW27" s="423"/>
      <c r="CX27" s="423"/>
      <c r="CY27" s="423"/>
      <c r="CZ27" s="423"/>
      <c r="DA27" s="423"/>
      <c r="DB27" s="423"/>
      <c r="DC27" s="423"/>
      <c r="DD27" s="423"/>
      <c r="DE27" s="423"/>
      <c r="DF27" s="423"/>
      <c r="DG27" s="423"/>
      <c r="DH27" s="423"/>
      <c r="DI27" s="423"/>
      <c r="DJ27" s="423"/>
      <c r="DK27" s="423"/>
      <c r="DL27" s="423"/>
      <c r="DM27" s="423"/>
      <c r="DN27" s="423"/>
      <c r="DO27" s="423"/>
      <c r="DP27" s="423"/>
      <c r="DQ27" s="423"/>
      <c r="DR27" s="423"/>
      <c r="DS27" s="423"/>
      <c r="DT27" s="423"/>
      <c r="DU27" s="423"/>
      <c r="DV27" s="423"/>
      <c r="DW27" s="423"/>
      <c r="DX27" s="423"/>
      <c r="DY27" s="423"/>
      <c r="DZ27" s="423"/>
      <c r="EA27" s="423"/>
      <c r="EB27" s="423"/>
      <c r="EC27" s="423"/>
      <c r="ED27" s="423"/>
      <c r="EE27" s="423"/>
      <c r="EF27" s="423"/>
      <c r="EG27" s="423"/>
      <c r="EH27" s="423"/>
      <c r="EI27" s="423"/>
      <c r="EJ27" s="423"/>
      <c r="EK27" s="423"/>
      <c r="EL27" s="423"/>
      <c r="EM27" s="423"/>
      <c r="EN27" s="423"/>
      <c r="EO27" s="423"/>
      <c r="EP27" s="423"/>
      <c r="EQ27" s="423"/>
      <c r="ER27" s="424"/>
    </row>
    <row r="28" spans="1:148" ht="16.5" customHeight="1">
      <c r="A28" s="417"/>
      <c r="B28" s="417"/>
      <c r="C28" s="417"/>
      <c r="D28" s="417"/>
      <c r="E28" s="417"/>
      <c r="F28" s="417"/>
      <c r="G28" s="417"/>
      <c r="H28" s="417"/>
      <c r="I28" s="417"/>
      <c r="J28" s="417"/>
      <c r="K28" s="417"/>
      <c r="L28" s="417"/>
      <c r="M28" s="417"/>
      <c r="N28" s="417"/>
      <c r="O28" s="417"/>
      <c r="P28" s="417"/>
      <c r="Q28" s="417"/>
      <c r="R28" s="417"/>
      <c r="S28" s="417"/>
      <c r="T28" s="417"/>
      <c r="U28" s="417"/>
      <c r="V28" s="417"/>
      <c r="W28" s="417"/>
      <c r="X28" s="417"/>
      <c r="Y28" s="417"/>
      <c r="Z28" s="417"/>
      <c r="AA28" s="417"/>
      <c r="AB28" s="417"/>
      <c r="AC28" s="417"/>
      <c r="AD28" s="417"/>
      <c r="AE28" s="417"/>
      <c r="AF28" s="417"/>
      <c r="AG28" s="417"/>
      <c r="AH28" s="417"/>
      <c r="AI28" s="417"/>
      <c r="AJ28" s="417"/>
      <c r="AK28" s="417"/>
      <c r="AL28" s="417"/>
      <c r="AM28" s="417"/>
      <c r="AN28" s="417"/>
      <c r="AO28" s="417"/>
      <c r="AP28" s="417"/>
      <c r="AQ28" s="417"/>
      <c r="AR28" s="417"/>
      <c r="AS28" s="417"/>
      <c r="AT28" s="417"/>
      <c r="AU28" s="417"/>
      <c r="AV28" s="417"/>
      <c r="AW28" s="417"/>
      <c r="AX28" s="417"/>
      <c r="AY28" s="417"/>
      <c r="AZ28" s="417"/>
      <c r="BA28" s="417"/>
      <c r="BB28" s="417"/>
      <c r="BC28" s="417"/>
      <c r="BD28" s="417"/>
      <c r="BE28" s="417"/>
      <c r="BF28" s="417"/>
      <c r="BG28" s="417"/>
      <c r="BH28" s="417"/>
      <c r="BI28" s="417"/>
      <c r="BJ28" s="417"/>
      <c r="BK28" s="417"/>
      <c r="BL28" s="417"/>
      <c r="BM28" s="417"/>
      <c r="BN28" s="417"/>
      <c r="BO28" s="417"/>
      <c r="BP28" s="417"/>
      <c r="BQ28" s="417"/>
      <c r="BR28" s="417"/>
      <c r="BS28" s="417"/>
      <c r="BT28" s="417"/>
      <c r="BU28" s="417"/>
      <c r="BV28" s="417"/>
      <c r="BW28" s="418"/>
      <c r="BX28" s="419"/>
      <c r="BY28" s="420"/>
      <c r="BZ28" s="420"/>
      <c r="CA28" s="420"/>
      <c r="CB28" s="420"/>
      <c r="CC28" s="420"/>
      <c r="CD28" s="420"/>
      <c r="CE28" s="421"/>
      <c r="CF28" s="419"/>
      <c r="CG28" s="420"/>
      <c r="CH28" s="420"/>
      <c r="CI28" s="420"/>
      <c r="CJ28" s="420"/>
      <c r="CK28" s="420"/>
      <c r="CL28" s="420"/>
      <c r="CM28" s="420"/>
      <c r="CN28" s="420"/>
      <c r="CO28" s="420"/>
      <c r="CP28" s="420"/>
      <c r="CQ28" s="420"/>
      <c r="CR28" s="421"/>
      <c r="CS28" s="406" t="s">
        <v>2</v>
      </c>
      <c r="CT28" s="404"/>
      <c r="CU28" s="404"/>
      <c r="CV28" s="404"/>
      <c r="CW28" s="404"/>
      <c r="CX28" s="404"/>
      <c r="CY28" s="407" t="s">
        <v>802</v>
      </c>
      <c r="CZ28" s="407"/>
      <c r="DA28" s="407"/>
      <c r="DB28" s="403" t="s">
        <v>3</v>
      </c>
      <c r="DC28" s="404"/>
      <c r="DD28" s="404"/>
      <c r="DE28" s="405"/>
      <c r="DF28" s="406" t="s">
        <v>2</v>
      </c>
      <c r="DG28" s="404"/>
      <c r="DH28" s="404"/>
      <c r="DI28" s="404"/>
      <c r="DJ28" s="404"/>
      <c r="DK28" s="404"/>
      <c r="DL28" s="407" t="s">
        <v>803</v>
      </c>
      <c r="DM28" s="407"/>
      <c r="DN28" s="407"/>
      <c r="DO28" s="403" t="s">
        <v>3</v>
      </c>
      <c r="DP28" s="404"/>
      <c r="DQ28" s="404"/>
      <c r="DR28" s="405"/>
      <c r="DS28" s="406" t="s">
        <v>2</v>
      </c>
      <c r="DT28" s="404"/>
      <c r="DU28" s="404"/>
      <c r="DV28" s="404"/>
      <c r="DW28" s="404"/>
      <c r="DX28" s="404"/>
      <c r="DY28" s="407" t="s">
        <v>804</v>
      </c>
      <c r="DZ28" s="407"/>
      <c r="EA28" s="407"/>
      <c r="EB28" s="403" t="s">
        <v>3</v>
      </c>
      <c r="EC28" s="404"/>
      <c r="ED28" s="404"/>
      <c r="EE28" s="405"/>
      <c r="EF28" s="408" t="s">
        <v>219</v>
      </c>
      <c r="EG28" s="409"/>
      <c r="EH28" s="409"/>
      <c r="EI28" s="409"/>
      <c r="EJ28" s="409"/>
      <c r="EK28" s="409"/>
      <c r="EL28" s="409"/>
      <c r="EM28" s="409"/>
      <c r="EN28" s="409"/>
      <c r="EO28" s="409"/>
      <c r="EP28" s="409"/>
      <c r="EQ28" s="409"/>
      <c r="ER28" s="410"/>
    </row>
    <row r="29" spans="1:148" ht="58.5" customHeight="1">
      <c r="A29" s="417"/>
      <c r="B29" s="417"/>
      <c r="C29" s="417"/>
      <c r="D29" s="417"/>
      <c r="E29" s="417"/>
      <c r="F29" s="417"/>
      <c r="G29" s="417"/>
      <c r="H29" s="417"/>
      <c r="I29" s="417"/>
      <c r="J29" s="417"/>
      <c r="K29" s="417"/>
      <c r="L29" s="417"/>
      <c r="M29" s="417"/>
      <c r="N29" s="417"/>
      <c r="O29" s="417"/>
      <c r="P29" s="417"/>
      <c r="Q29" s="417"/>
      <c r="R29" s="417"/>
      <c r="S29" s="417"/>
      <c r="T29" s="417"/>
      <c r="U29" s="417"/>
      <c r="V29" s="417"/>
      <c r="W29" s="417"/>
      <c r="X29" s="417"/>
      <c r="Y29" s="417"/>
      <c r="Z29" s="417"/>
      <c r="AA29" s="417"/>
      <c r="AB29" s="417"/>
      <c r="AC29" s="417"/>
      <c r="AD29" s="417"/>
      <c r="AE29" s="417"/>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417"/>
      <c r="BB29" s="417"/>
      <c r="BC29" s="417"/>
      <c r="BD29" s="417"/>
      <c r="BE29" s="417"/>
      <c r="BF29" s="417"/>
      <c r="BG29" s="417"/>
      <c r="BH29" s="417"/>
      <c r="BI29" s="417"/>
      <c r="BJ29" s="417"/>
      <c r="BK29" s="417"/>
      <c r="BL29" s="417"/>
      <c r="BM29" s="417"/>
      <c r="BN29" s="417"/>
      <c r="BO29" s="417"/>
      <c r="BP29" s="417"/>
      <c r="BQ29" s="417"/>
      <c r="BR29" s="417"/>
      <c r="BS29" s="417"/>
      <c r="BT29" s="417"/>
      <c r="BU29" s="417"/>
      <c r="BV29" s="417"/>
      <c r="BW29" s="418"/>
      <c r="BX29" s="419"/>
      <c r="BY29" s="420"/>
      <c r="BZ29" s="420"/>
      <c r="CA29" s="420"/>
      <c r="CB29" s="420"/>
      <c r="CC29" s="420"/>
      <c r="CD29" s="420"/>
      <c r="CE29" s="421"/>
      <c r="CF29" s="419"/>
      <c r="CG29" s="420"/>
      <c r="CH29" s="420"/>
      <c r="CI29" s="420"/>
      <c r="CJ29" s="420"/>
      <c r="CK29" s="420"/>
      <c r="CL29" s="420"/>
      <c r="CM29" s="420"/>
      <c r="CN29" s="420"/>
      <c r="CO29" s="420"/>
      <c r="CP29" s="420"/>
      <c r="CQ29" s="420"/>
      <c r="CR29" s="421"/>
      <c r="CS29" s="414" t="s">
        <v>220</v>
      </c>
      <c r="CT29" s="415"/>
      <c r="CU29" s="415"/>
      <c r="CV29" s="415"/>
      <c r="CW29" s="415"/>
      <c r="CX29" s="415"/>
      <c r="CY29" s="415"/>
      <c r="CZ29" s="415"/>
      <c r="DA29" s="415"/>
      <c r="DB29" s="415"/>
      <c r="DC29" s="415"/>
      <c r="DD29" s="415"/>
      <c r="DE29" s="416"/>
      <c r="DF29" s="414" t="s">
        <v>221</v>
      </c>
      <c r="DG29" s="415"/>
      <c r="DH29" s="415"/>
      <c r="DI29" s="415"/>
      <c r="DJ29" s="415"/>
      <c r="DK29" s="415"/>
      <c r="DL29" s="415"/>
      <c r="DM29" s="415"/>
      <c r="DN29" s="415"/>
      <c r="DO29" s="415"/>
      <c r="DP29" s="415"/>
      <c r="DQ29" s="415"/>
      <c r="DR29" s="416"/>
      <c r="DS29" s="414" t="s">
        <v>222</v>
      </c>
      <c r="DT29" s="415"/>
      <c r="DU29" s="415"/>
      <c r="DV29" s="415"/>
      <c r="DW29" s="415"/>
      <c r="DX29" s="415"/>
      <c r="DY29" s="415"/>
      <c r="DZ29" s="415"/>
      <c r="EA29" s="415"/>
      <c r="EB29" s="415"/>
      <c r="EC29" s="415"/>
      <c r="ED29" s="415"/>
      <c r="EE29" s="416"/>
      <c r="EF29" s="411"/>
      <c r="EG29" s="412"/>
      <c r="EH29" s="412"/>
      <c r="EI29" s="412"/>
      <c r="EJ29" s="412"/>
      <c r="EK29" s="412"/>
      <c r="EL29" s="412"/>
      <c r="EM29" s="412"/>
      <c r="EN29" s="412"/>
      <c r="EO29" s="412"/>
      <c r="EP29" s="412"/>
      <c r="EQ29" s="412"/>
      <c r="ER29" s="413"/>
    </row>
    <row r="30" spans="1:148" ht="12" customHeight="1">
      <c r="A30" s="425" t="s">
        <v>5</v>
      </c>
      <c r="B30" s="425"/>
      <c r="C30" s="425"/>
      <c r="D30" s="425"/>
      <c r="E30" s="425"/>
      <c r="F30" s="425"/>
      <c r="G30" s="425"/>
      <c r="H30" s="425"/>
      <c r="I30" s="425"/>
      <c r="J30" s="425"/>
      <c r="K30" s="425"/>
      <c r="L30" s="425"/>
      <c r="M30" s="425"/>
      <c r="N30" s="425"/>
      <c r="O30" s="425"/>
      <c r="P30" s="425"/>
      <c r="Q30" s="425"/>
      <c r="R30" s="425"/>
      <c r="S30" s="425"/>
      <c r="T30" s="425"/>
      <c r="U30" s="425"/>
      <c r="V30" s="425"/>
      <c r="W30" s="425"/>
      <c r="X30" s="425"/>
      <c r="Y30" s="425"/>
      <c r="Z30" s="425"/>
      <c r="AA30" s="425"/>
      <c r="AB30" s="425"/>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5"/>
      <c r="AY30" s="425"/>
      <c r="AZ30" s="425"/>
      <c r="BA30" s="425"/>
      <c r="BB30" s="425"/>
      <c r="BC30" s="425"/>
      <c r="BD30" s="425"/>
      <c r="BE30" s="425"/>
      <c r="BF30" s="425"/>
      <c r="BG30" s="425"/>
      <c r="BH30" s="425"/>
      <c r="BI30" s="425"/>
      <c r="BJ30" s="425"/>
      <c r="BK30" s="425"/>
      <c r="BL30" s="425"/>
      <c r="BM30" s="425"/>
      <c r="BN30" s="425"/>
      <c r="BO30" s="425"/>
      <c r="BP30" s="425"/>
      <c r="BQ30" s="425"/>
      <c r="BR30" s="425"/>
      <c r="BS30" s="425"/>
      <c r="BT30" s="425"/>
      <c r="BU30" s="425"/>
      <c r="BV30" s="425"/>
      <c r="BW30" s="425"/>
      <c r="BX30" s="425" t="s">
        <v>6</v>
      </c>
      <c r="BY30" s="425"/>
      <c r="BZ30" s="425"/>
      <c r="CA30" s="425"/>
      <c r="CB30" s="425"/>
      <c r="CC30" s="425"/>
      <c r="CD30" s="425"/>
      <c r="CE30" s="425"/>
      <c r="CF30" s="425" t="s">
        <v>7</v>
      </c>
      <c r="CG30" s="425"/>
      <c r="CH30" s="425"/>
      <c r="CI30" s="425"/>
      <c r="CJ30" s="425"/>
      <c r="CK30" s="425"/>
      <c r="CL30" s="425"/>
      <c r="CM30" s="425"/>
      <c r="CN30" s="425"/>
      <c r="CO30" s="425"/>
      <c r="CP30" s="425"/>
      <c r="CQ30" s="425"/>
      <c r="CR30" s="425"/>
      <c r="CS30" s="425" t="s">
        <v>8</v>
      </c>
      <c r="CT30" s="425"/>
      <c r="CU30" s="425"/>
      <c r="CV30" s="425"/>
      <c r="CW30" s="425"/>
      <c r="CX30" s="425"/>
      <c r="CY30" s="425"/>
      <c r="CZ30" s="425"/>
      <c r="DA30" s="425"/>
      <c r="DB30" s="425"/>
      <c r="DC30" s="425"/>
      <c r="DD30" s="425"/>
      <c r="DE30" s="425"/>
      <c r="DF30" s="425" t="s">
        <v>9</v>
      </c>
      <c r="DG30" s="425"/>
      <c r="DH30" s="425"/>
      <c r="DI30" s="425"/>
      <c r="DJ30" s="425"/>
      <c r="DK30" s="425"/>
      <c r="DL30" s="425"/>
      <c r="DM30" s="425"/>
      <c r="DN30" s="425"/>
      <c r="DO30" s="425"/>
      <c r="DP30" s="425"/>
      <c r="DQ30" s="425"/>
      <c r="DR30" s="425"/>
      <c r="DS30" s="425" t="s">
        <v>9</v>
      </c>
      <c r="DT30" s="425"/>
      <c r="DU30" s="425"/>
      <c r="DV30" s="425"/>
      <c r="DW30" s="425"/>
      <c r="DX30" s="425"/>
      <c r="DY30" s="425"/>
      <c r="DZ30" s="425"/>
      <c r="EA30" s="425"/>
      <c r="EB30" s="425"/>
      <c r="EC30" s="425"/>
      <c r="ED30" s="425"/>
      <c r="EE30" s="425"/>
      <c r="EF30" s="425" t="s">
        <v>11</v>
      </c>
      <c r="EG30" s="425"/>
      <c r="EH30" s="425"/>
      <c r="EI30" s="425"/>
      <c r="EJ30" s="425"/>
      <c r="EK30" s="425"/>
      <c r="EL30" s="425"/>
      <c r="EM30" s="425"/>
      <c r="EN30" s="425"/>
      <c r="EO30" s="425"/>
      <c r="EP30" s="425"/>
      <c r="EQ30" s="425"/>
      <c r="ER30" s="425"/>
    </row>
    <row r="31" spans="1:148" ht="17.25" customHeight="1">
      <c r="A31" s="426" t="s">
        <v>240</v>
      </c>
      <c r="B31" s="426"/>
      <c r="C31" s="426"/>
      <c r="D31" s="426"/>
      <c r="E31" s="426"/>
      <c r="F31" s="426"/>
      <c r="G31" s="426"/>
      <c r="H31" s="426"/>
      <c r="I31" s="426"/>
      <c r="J31" s="426"/>
      <c r="K31" s="426"/>
      <c r="L31" s="426"/>
      <c r="M31" s="426"/>
      <c r="N31" s="426"/>
      <c r="O31" s="426"/>
      <c r="P31" s="426"/>
      <c r="Q31" s="426"/>
      <c r="R31" s="426"/>
      <c r="S31" s="426"/>
      <c r="T31" s="426"/>
      <c r="U31" s="426"/>
      <c r="V31" s="426"/>
      <c r="W31" s="426"/>
      <c r="X31" s="426"/>
      <c r="Y31" s="426"/>
      <c r="Z31" s="426"/>
      <c r="AA31" s="426"/>
      <c r="AB31" s="426"/>
      <c r="AC31" s="426"/>
      <c r="AD31" s="426"/>
      <c r="AE31" s="426"/>
      <c r="AF31" s="426"/>
      <c r="AG31" s="426"/>
      <c r="AH31" s="426"/>
      <c r="AI31" s="426"/>
      <c r="AJ31" s="426"/>
      <c r="AK31" s="426"/>
      <c r="AL31" s="426"/>
      <c r="AM31" s="426"/>
      <c r="AN31" s="426"/>
      <c r="AO31" s="426"/>
      <c r="AP31" s="426"/>
      <c r="AQ31" s="426"/>
      <c r="AR31" s="426"/>
      <c r="AS31" s="426"/>
      <c r="AT31" s="426"/>
      <c r="AU31" s="426"/>
      <c r="AV31" s="426"/>
      <c r="AW31" s="426"/>
      <c r="AX31" s="426"/>
      <c r="AY31" s="426"/>
      <c r="AZ31" s="426"/>
      <c r="BA31" s="426"/>
      <c r="BB31" s="426"/>
      <c r="BC31" s="426"/>
      <c r="BD31" s="426"/>
      <c r="BE31" s="426"/>
      <c r="BF31" s="426"/>
      <c r="BG31" s="426"/>
      <c r="BH31" s="426"/>
      <c r="BI31" s="426"/>
      <c r="BJ31" s="426"/>
      <c r="BK31" s="426"/>
      <c r="BL31" s="426"/>
      <c r="BM31" s="426"/>
      <c r="BN31" s="426"/>
      <c r="BO31" s="426"/>
      <c r="BP31" s="426"/>
      <c r="BQ31" s="426"/>
      <c r="BR31" s="426"/>
      <c r="BS31" s="426"/>
      <c r="BT31" s="426"/>
      <c r="BU31" s="426"/>
      <c r="BV31" s="426"/>
      <c r="BW31" s="426"/>
      <c r="BX31" s="427" t="s">
        <v>28</v>
      </c>
      <c r="BY31" s="427"/>
      <c r="BZ31" s="427"/>
      <c r="CA31" s="427"/>
      <c r="CB31" s="427"/>
      <c r="CC31" s="427"/>
      <c r="CD31" s="427"/>
      <c r="CE31" s="427"/>
      <c r="CF31" s="427" t="s">
        <v>29</v>
      </c>
      <c r="CG31" s="427"/>
      <c r="CH31" s="427"/>
      <c r="CI31" s="427"/>
      <c r="CJ31" s="427"/>
      <c r="CK31" s="427"/>
      <c r="CL31" s="427"/>
      <c r="CM31" s="427"/>
      <c r="CN31" s="427"/>
      <c r="CO31" s="427"/>
      <c r="CP31" s="427"/>
      <c r="CQ31" s="427"/>
      <c r="CR31" s="427"/>
      <c r="CS31" s="428">
        <v>156590.42000000001</v>
      </c>
      <c r="CT31" s="428"/>
      <c r="CU31" s="428"/>
      <c r="CV31" s="428"/>
      <c r="CW31" s="428"/>
      <c r="CX31" s="428"/>
      <c r="CY31" s="428"/>
      <c r="CZ31" s="428"/>
      <c r="DA31" s="428"/>
      <c r="DB31" s="428"/>
      <c r="DC31" s="428"/>
      <c r="DD31" s="428"/>
      <c r="DE31" s="428"/>
      <c r="DF31" s="429">
        <v>0</v>
      </c>
      <c r="DG31" s="429"/>
      <c r="DH31" s="429"/>
      <c r="DI31" s="429"/>
      <c r="DJ31" s="429"/>
      <c r="DK31" s="429"/>
      <c r="DL31" s="429"/>
      <c r="DM31" s="429"/>
      <c r="DN31" s="429"/>
      <c r="DO31" s="429"/>
      <c r="DP31" s="429"/>
      <c r="DQ31" s="429"/>
      <c r="DR31" s="429"/>
      <c r="DS31" s="429">
        <v>0</v>
      </c>
      <c r="DT31" s="429"/>
      <c r="DU31" s="429"/>
      <c r="DV31" s="429"/>
      <c r="DW31" s="429"/>
      <c r="DX31" s="429"/>
      <c r="DY31" s="429"/>
      <c r="DZ31" s="429"/>
      <c r="EA31" s="429"/>
      <c r="EB31" s="429"/>
      <c r="EC31" s="429"/>
      <c r="ED31" s="429"/>
      <c r="EE31" s="429"/>
      <c r="EF31" s="429">
        <v>0</v>
      </c>
      <c r="EG31" s="429"/>
      <c r="EH31" s="429"/>
      <c r="EI31" s="429"/>
      <c r="EJ31" s="429"/>
      <c r="EK31" s="429"/>
      <c r="EL31" s="429"/>
      <c r="EM31" s="429"/>
      <c r="EN31" s="429"/>
      <c r="EO31" s="429"/>
      <c r="EP31" s="429"/>
      <c r="EQ31" s="429"/>
      <c r="ER31" s="429"/>
    </row>
    <row r="32" spans="1:148" ht="18.75" customHeight="1">
      <c r="A32" s="426" t="s">
        <v>241</v>
      </c>
      <c r="B32" s="426"/>
      <c r="C32" s="426"/>
      <c r="D32" s="426"/>
      <c r="E32" s="426"/>
      <c r="F32" s="426"/>
      <c r="G32" s="426"/>
      <c r="H32" s="426"/>
      <c r="I32" s="426"/>
      <c r="J32" s="426"/>
      <c r="K32" s="426"/>
      <c r="L32" s="426"/>
      <c r="M32" s="426"/>
      <c r="N32" s="426"/>
      <c r="O32" s="426"/>
      <c r="P32" s="426"/>
      <c r="Q32" s="426"/>
      <c r="R32" s="426"/>
      <c r="S32" s="426"/>
      <c r="T32" s="426"/>
      <c r="U32" s="426"/>
      <c r="V32" s="426"/>
      <c r="W32" s="426"/>
      <c r="X32" s="426"/>
      <c r="Y32" s="426"/>
      <c r="Z32" s="426"/>
      <c r="AA32" s="426"/>
      <c r="AB32" s="426"/>
      <c r="AC32" s="426"/>
      <c r="AD32" s="426"/>
      <c r="AE32" s="426"/>
      <c r="AF32" s="426"/>
      <c r="AG32" s="426"/>
      <c r="AH32" s="426"/>
      <c r="AI32" s="426"/>
      <c r="AJ32" s="426"/>
      <c r="AK32" s="426"/>
      <c r="AL32" s="426"/>
      <c r="AM32" s="426"/>
      <c r="AN32" s="426"/>
      <c r="AO32" s="426"/>
      <c r="AP32" s="426"/>
      <c r="AQ32" s="426"/>
      <c r="AR32" s="426"/>
      <c r="AS32" s="426"/>
      <c r="AT32" s="426"/>
      <c r="AU32" s="426"/>
      <c r="AV32" s="426"/>
      <c r="AW32" s="426"/>
      <c r="AX32" s="426"/>
      <c r="AY32" s="426"/>
      <c r="AZ32" s="426"/>
      <c r="BA32" s="426"/>
      <c r="BB32" s="426"/>
      <c r="BC32" s="426"/>
      <c r="BD32" s="426"/>
      <c r="BE32" s="426"/>
      <c r="BF32" s="426"/>
      <c r="BG32" s="426"/>
      <c r="BH32" s="426"/>
      <c r="BI32" s="426"/>
      <c r="BJ32" s="426"/>
      <c r="BK32" s="426"/>
      <c r="BL32" s="426"/>
      <c r="BM32" s="426"/>
      <c r="BN32" s="426"/>
      <c r="BO32" s="426"/>
      <c r="BP32" s="426"/>
      <c r="BQ32" s="426"/>
      <c r="BR32" s="426"/>
      <c r="BS32" s="426"/>
      <c r="BT32" s="426"/>
      <c r="BU32" s="426"/>
      <c r="BV32" s="426"/>
      <c r="BW32" s="426"/>
      <c r="BX32" s="427" t="s">
        <v>30</v>
      </c>
      <c r="BY32" s="427"/>
      <c r="BZ32" s="427"/>
      <c r="CA32" s="427"/>
      <c r="CB32" s="427"/>
      <c r="CC32" s="427"/>
      <c r="CD32" s="427"/>
      <c r="CE32" s="427"/>
      <c r="CF32" s="427" t="s">
        <v>29</v>
      </c>
      <c r="CG32" s="427"/>
      <c r="CH32" s="427"/>
      <c r="CI32" s="427"/>
      <c r="CJ32" s="427"/>
      <c r="CK32" s="427"/>
      <c r="CL32" s="427"/>
      <c r="CM32" s="427"/>
      <c r="CN32" s="427"/>
      <c r="CO32" s="427"/>
      <c r="CP32" s="427"/>
      <c r="CQ32" s="427"/>
      <c r="CR32" s="427"/>
      <c r="CS32" s="429">
        <v>0</v>
      </c>
      <c r="CT32" s="429"/>
      <c r="CU32" s="429"/>
      <c r="CV32" s="429"/>
      <c r="CW32" s="429"/>
      <c r="CX32" s="429"/>
      <c r="CY32" s="429"/>
      <c r="CZ32" s="429"/>
      <c r="DA32" s="429"/>
      <c r="DB32" s="429"/>
      <c r="DC32" s="429"/>
      <c r="DD32" s="429"/>
      <c r="DE32" s="429"/>
      <c r="DF32" s="429">
        <v>0</v>
      </c>
      <c r="DG32" s="429"/>
      <c r="DH32" s="429"/>
      <c r="DI32" s="429"/>
      <c r="DJ32" s="429"/>
      <c r="DK32" s="429"/>
      <c r="DL32" s="429"/>
      <c r="DM32" s="429"/>
      <c r="DN32" s="429"/>
      <c r="DO32" s="429"/>
      <c r="DP32" s="429"/>
      <c r="DQ32" s="429"/>
      <c r="DR32" s="429"/>
      <c r="DS32" s="429">
        <v>0</v>
      </c>
      <c r="DT32" s="429"/>
      <c r="DU32" s="429"/>
      <c r="DV32" s="429"/>
      <c r="DW32" s="429"/>
      <c r="DX32" s="429"/>
      <c r="DY32" s="429"/>
      <c r="DZ32" s="429"/>
      <c r="EA32" s="429"/>
      <c r="EB32" s="429"/>
      <c r="EC32" s="429"/>
      <c r="ED32" s="429"/>
      <c r="EE32" s="429"/>
      <c r="EF32" s="429">
        <v>0</v>
      </c>
      <c r="EG32" s="429"/>
      <c r="EH32" s="429"/>
      <c r="EI32" s="429"/>
      <c r="EJ32" s="429"/>
      <c r="EK32" s="429"/>
      <c r="EL32" s="429"/>
      <c r="EM32" s="429"/>
      <c r="EN32" s="429"/>
      <c r="EO32" s="429"/>
      <c r="EP32" s="429"/>
      <c r="EQ32" s="429"/>
      <c r="ER32" s="429"/>
    </row>
    <row r="33" spans="1:148">
      <c r="A33" s="430" t="s">
        <v>31</v>
      </c>
      <c r="B33" s="430"/>
      <c r="C33" s="430"/>
      <c r="D33" s="430"/>
      <c r="E33" s="430"/>
      <c r="F33" s="430"/>
      <c r="G33" s="430"/>
      <c r="H33" s="430"/>
      <c r="I33" s="430"/>
      <c r="J33" s="430"/>
      <c r="K33" s="430"/>
      <c r="L33" s="430"/>
      <c r="M33" s="430"/>
      <c r="N33" s="430"/>
      <c r="O33" s="430"/>
      <c r="P33" s="430"/>
      <c r="Q33" s="430"/>
      <c r="R33" s="430"/>
      <c r="S33" s="430"/>
      <c r="T33" s="430"/>
      <c r="U33" s="430"/>
      <c r="V33" s="430"/>
      <c r="W33" s="430"/>
      <c r="X33" s="430"/>
      <c r="Y33" s="430"/>
      <c r="Z33" s="430"/>
      <c r="AA33" s="430"/>
      <c r="AB33" s="430"/>
      <c r="AC33" s="430"/>
      <c r="AD33" s="430"/>
      <c r="AE33" s="430"/>
      <c r="AF33" s="430"/>
      <c r="AG33" s="430"/>
      <c r="AH33" s="430"/>
      <c r="AI33" s="430"/>
      <c r="AJ33" s="430"/>
      <c r="AK33" s="430"/>
      <c r="AL33" s="430"/>
      <c r="AM33" s="430"/>
      <c r="AN33" s="430"/>
      <c r="AO33" s="430"/>
      <c r="AP33" s="430"/>
      <c r="AQ33" s="430"/>
      <c r="AR33" s="430"/>
      <c r="AS33" s="430"/>
      <c r="AT33" s="430"/>
      <c r="AU33" s="430"/>
      <c r="AV33" s="430"/>
      <c r="AW33" s="430"/>
      <c r="AX33" s="430"/>
      <c r="AY33" s="430"/>
      <c r="AZ33" s="430"/>
      <c r="BA33" s="430"/>
      <c r="BB33" s="430"/>
      <c r="BC33" s="430"/>
      <c r="BD33" s="430"/>
      <c r="BE33" s="430"/>
      <c r="BF33" s="430"/>
      <c r="BG33" s="430"/>
      <c r="BH33" s="430"/>
      <c r="BI33" s="430"/>
      <c r="BJ33" s="430"/>
      <c r="BK33" s="430"/>
      <c r="BL33" s="430"/>
      <c r="BM33" s="430"/>
      <c r="BN33" s="430"/>
      <c r="BO33" s="430"/>
      <c r="BP33" s="430"/>
      <c r="BQ33" s="430"/>
      <c r="BR33" s="430"/>
      <c r="BS33" s="430"/>
      <c r="BT33" s="430"/>
      <c r="BU33" s="430"/>
      <c r="BV33" s="430"/>
      <c r="BW33" s="430"/>
      <c r="BX33" s="431" t="s">
        <v>32</v>
      </c>
      <c r="BY33" s="431"/>
      <c r="BZ33" s="431"/>
      <c r="CA33" s="431"/>
      <c r="CB33" s="431"/>
      <c r="CC33" s="431"/>
      <c r="CD33" s="431"/>
      <c r="CE33" s="431"/>
      <c r="CF33" s="431"/>
      <c r="CG33" s="431"/>
      <c r="CH33" s="431"/>
      <c r="CI33" s="431"/>
      <c r="CJ33" s="431"/>
      <c r="CK33" s="431"/>
      <c r="CL33" s="431"/>
      <c r="CM33" s="431"/>
      <c r="CN33" s="431"/>
      <c r="CO33" s="431"/>
      <c r="CP33" s="431"/>
      <c r="CQ33" s="431"/>
      <c r="CR33" s="431"/>
      <c r="CS33" s="429">
        <f>CS35</f>
        <v>15776861.949999999</v>
      </c>
      <c r="CT33" s="429"/>
      <c r="CU33" s="429"/>
      <c r="CV33" s="429"/>
      <c r="CW33" s="429"/>
      <c r="CX33" s="429"/>
      <c r="CY33" s="429"/>
      <c r="CZ33" s="429"/>
      <c r="DA33" s="429"/>
      <c r="DB33" s="429"/>
      <c r="DC33" s="429"/>
      <c r="DD33" s="429"/>
      <c r="DE33" s="429"/>
      <c r="DF33" s="429">
        <f>DF35</f>
        <v>15924799</v>
      </c>
      <c r="DG33" s="429"/>
      <c r="DH33" s="429"/>
      <c r="DI33" s="429"/>
      <c r="DJ33" s="429"/>
      <c r="DK33" s="429"/>
      <c r="DL33" s="429"/>
      <c r="DM33" s="429"/>
      <c r="DN33" s="429"/>
      <c r="DO33" s="429"/>
      <c r="DP33" s="429"/>
      <c r="DQ33" s="429"/>
      <c r="DR33" s="429"/>
      <c r="DS33" s="429">
        <f>DS35</f>
        <v>16079841.4</v>
      </c>
      <c r="DT33" s="429"/>
      <c r="DU33" s="429"/>
      <c r="DV33" s="429"/>
      <c r="DW33" s="429"/>
      <c r="DX33" s="429"/>
      <c r="DY33" s="429"/>
      <c r="DZ33" s="429"/>
      <c r="EA33" s="429"/>
      <c r="EB33" s="429"/>
      <c r="EC33" s="429"/>
      <c r="ED33" s="429"/>
      <c r="EE33" s="429"/>
      <c r="EF33" s="429"/>
      <c r="EG33" s="429"/>
      <c r="EH33" s="429"/>
      <c r="EI33" s="429"/>
      <c r="EJ33" s="429"/>
      <c r="EK33" s="429"/>
      <c r="EL33" s="429"/>
      <c r="EM33" s="429"/>
      <c r="EN33" s="429"/>
      <c r="EO33" s="429"/>
      <c r="EP33" s="429"/>
      <c r="EQ33" s="429"/>
      <c r="ER33" s="429"/>
    </row>
    <row r="34" spans="1:148" ht="32.25" customHeight="1">
      <c r="A34" s="435" t="s">
        <v>33</v>
      </c>
      <c r="B34" s="436"/>
      <c r="C34" s="436"/>
      <c r="D34" s="436"/>
      <c r="E34" s="436"/>
      <c r="F34" s="436"/>
      <c r="G34" s="436"/>
      <c r="H34" s="436"/>
      <c r="I34" s="436"/>
      <c r="J34" s="436"/>
      <c r="K34" s="436"/>
      <c r="L34" s="436"/>
      <c r="M34" s="436"/>
      <c r="N34" s="436"/>
      <c r="O34" s="436"/>
      <c r="P34" s="436"/>
      <c r="Q34" s="436"/>
      <c r="R34" s="436"/>
      <c r="S34" s="436"/>
      <c r="T34" s="436"/>
      <c r="U34" s="436"/>
      <c r="V34" s="436"/>
      <c r="W34" s="436"/>
      <c r="X34" s="436"/>
      <c r="Y34" s="436"/>
      <c r="Z34" s="436"/>
      <c r="AA34" s="436"/>
      <c r="AB34" s="436"/>
      <c r="AC34" s="436"/>
      <c r="AD34" s="436"/>
      <c r="AE34" s="436"/>
      <c r="AF34" s="436"/>
      <c r="AG34" s="436"/>
      <c r="AH34" s="436"/>
      <c r="AI34" s="436"/>
      <c r="AJ34" s="436"/>
      <c r="AK34" s="436"/>
      <c r="AL34" s="436"/>
      <c r="AM34" s="436"/>
      <c r="AN34" s="436"/>
      <c r="AO34" s="436"/>
      <c r="AP34" s="436"/>
      <c r="AQ34" s="436"/>
      <c r="AR34" s="436"/>
      <c r="AS34" s="436"/>
      <c r="AT34" s="436"/>
      <c r="AU34" s="436"/>
      <c r="AV34" s="436"/>
      <c r="AW34" s="436"/>
      <c r="AX34" s="436"/>
      <c r="AY34" s="436"/>
      <c r="AZ34" s="436"/>
      <c r="BA34" s="436"/>
      <c r="BB34" s="436"/>
      <c r="BC34" s="436"/>
      <c r="BD34" s="436"/>
      <c r="BE34" s="436"/>
      <c r="BF34" s="436"/>
      <c r="BG34" s="436"/>
      <c r="BH34" s="436"/>
      <c r="BI34" s="436"/>
      <c r="BJ34" s="436"/>
      <c r="BK34" s="436"/>
      <c r="BL34" s="436"/>
      <c r="BM34" s="436"/>
      <c r="BN34" s="436"/>
      <c r="BO34" s="436"/>
      <c r="BP34" s="436"/>
      <c r="BQ34" s="436"/>
      <c r="BR34" s="436"/>
      <c r="BS34" s="436"/>
      <c r="BT34" s="436"/>
      <c r="BU34" s="436"/>
      <c r="BV34" s="436"/>
      <c r="BW34" s="436"/>
      <c r="BX34" s="427" t="s">
        <v>34</v>
      </c>
      <c r="BY34" s="427"/>
      <c r="BZ34" s="427"/>
      <c r="CA34" s="427"/>
      <c r="CB34" s="427"/>
      <c r="CC34" s="427"/>
      <c r="CD34" s="427"/>
      <c r="CE34" s="427"/>
      <c r="CF34" s="427" t="s">
        <v>35</v>
      </c>
      <c r="CG34" s="427"/>
      <c r="CH34" s="427"/>
      <c r="CI34" s="427"/>
      <c r="CJ34" s="427"/>
      <c r="CK34" s="427"/>
      <c r="CL34" s="427"/>
      <c r="CM34" s="427"/>
      <c r="CN34" s="427"/>
      <c r="CO34" s="427"/>
      <c r="CP34" s="427"/>
      <c r="CQ34" s="427"/>
      <c r="CR34" s="427"/>
      <c r="CS34" s="429">
        <v>0</v>
      </c>
      <c r="CT34" s="429"/>
      <c r="CU34" s="429"/>
      <c r="CV34" s="429"/>
      <c r="CW34" s="429"/>
      <c r="CX34" s="429"/>
      <c r="CY34" s="429"/>
      <c r="CZ34" s="429"/>
      <c r="DA34" s="429"/>
      <c r="DB34" s="429"/>
      <c r="DC34" s="429"/>
      <c r="DD34" s="429"/>
      <c r="DE34" s="429"/>
      <c r="DF34" s="429">
        <v>0</v>
      </c>
      <c r="DG34" s="429"/>
      <c r="DH34" s="429"/>
      <c r="DI34" s="429"/>
      <c r="DJ34" s="429"/>
      <c r="DK34" s="429"/>
      <c r="DL34" s="429"/>
      <c r="DM34" s="429"/>
      <c r="DN34" s="429"/>
      <c r="DO34" s="429"/>
      <c r="DP34" s="429"/>
      <c r="DQ34" s="429"/>
      <c r="DR34" s="429"/>
      <c r="DS34" s="429">
        <v>0</v>
      </c>
      <c r="DT34" s="429"/>
      <c r="DU34" s="429"/>
      <c r="DV34" s="429"/>
      <c r="DW34" s="429"/>
      <c r="DX34" s="429"/>
      <c r="DY34" s="429"/>
      <c r="DZ34" s="429"/>
      <c r="EA34" s="429"/>
      <c r="EB34" s="429"/>
      <c r="EC34" s="429"/>
      <c r="ED34" s="429"/>
      <c r="EE34" s="429"/>
      <c r="EF34" s="429">
        <v>0</v>
      </c>
      <c r="EG34" s="429"/>
      <c r="EH34" s="429"/>
      <c r="EI34" s="429"/>
      <c r="EJ34" s="429"/>
      <c r="EK34" s="429"/>
      <c r="EL34" s="429"/>
      <c r="EM34" s="429"/>
      <c r="EN34" s="429"/>
      <c r="EO34" s="429"/>
      <c r="EP34" s="429"/>
      <c r="EQ34" s="429"/>
      <c r="ER34" s="429"/>
    </row>
    <row r="35" spans="1:148" ht="15.75" customHeight="1">
      <c r="A35" s="432" t="s">
        <v>237</v>
      </c>
      <c r="B35" s="433"/>
      <c r="C35" s="433"/>
      <c r="D35" s="433"/>
      <c r="E35" s="433"/>
      <c r="F35" s="433"/>
      <c r="G35" s="433"/>
      <c r="H35" s="433"/>
      <c r="I35" s="433"/>
      <c r="J35" s="433"/>
      <c r="K35" s="433"/>
      <c r="L35" s="433"/>
      <c r="M35" s="433"/>
      <c r="N35" s="433"/>
      <c r="O35" s="433"/>
      <c r="P35" s="433"/>
      <c r="Q35" s="433"/>
      <c r="R35" s="433"/>
      <c r="S35" s="433"/>
      <c r="T35" s="433"/>
      <c r="U35" s="433"/>
      <c r="V35" s="433"/>
      <c r="W35" s="433"/>
      <c r="X35" s="433"/>
      <c r="Y35" s="433"/>
      <c r="Z35" s="433"/>
      <c r="AA35" s="433"/>
      <c r="AB35" s="433"/>
      <c r="AC35" s="433"/>
      <c r="AD35" s="433"/>
      <c r="AE35" s="433"/>
      <c r="AF35" s="433"/>
      <c r="AG35" s="433"/>
      <c r="AH35" s="433"/>
      <c r="AI35" s="433"/>
      <c r="AJ35" s="433"/>
      <c r="AK35" s="433"/>
      <c r="AL35" s="433"/>
      <c r="AM35" s="433"/>
      <c r="AN35" s="433"/>
      <c r="AO35" s="433"/>
      <c r="AP35" s="433"/>
      <c r="AQ35" s="433"/>
      <c r="AR35" s="433"/>
      <c r="AS35" s="433"/>
      <c r="AT35" s="433"/>
      <c r="AU35" s="433"/>
      <c r="AV35" s="433"/>
      <c r="AW35" s="433"/>
      <c r="AX35" s="433"/>
      <c r="AY35" s="433"/>
      <c r="AZ35" s="433"/>
      <c r="BA35" s="433"/>
      <c r="BB35" s="433"/>
      <c r="BC35" s="433"/>
      <c r="BD35" s="433"/>
      <c r="BE35" s="433"/>
      <c r="BF35" s="433"/>
      <c r="BG35" s="433"/>
      <c r="BH35" s="433"/>
      <c r="BI35" s="433"/>
      <c r="BJ35" s="433"/>
      <c r="BK35" s="433"/>
      <c r="BL35" s="433"/>
      <c r="BM35" s="433"/>
      <c r="BN35" s="433"/>
      <c r="BO35" s="433"/>
      <c r="BP35" s="433"/>
      <c r="BQ35" s="433"/>
      <c r="BR35" s="433"/>
      <c r="BS35" s="433"/>
      <c r="BT35" s="433"/>
      <c r="BU35" s="433"/>
      <c r="BV35" s="433"/>
      <c r="BW35" s="433"/>
      <c r="BX35" s="434" t="s">
        <v>37</v>
      </c>
      <c r="BY35" s="434"/>
      <c r="BZ35" s="434"/>
      <c r="CA35" s="434"/>
      <c r="CB35" s="434"/>
      <c r="CC35" s="434"/>
      <c r="CD35" s="434"/>
      <c r="CE35" s="434"/>
      <c r="CF35" s="434" t="s">
        <v>38</v>
      </c>
      <c r="CG35" s="434"/>
      <c r="CH35" s="434"/>
      <c r="CI35" s="434"/>
      <c r="CJ35" s="434"/>
      <c r="CK35" s="434"/>
      <c r="CL35" s="434"/>
      <c r="CM35" s="434"/>
      <c r="CN35" s="434"/>
      <c r="CO35" s="434"/>
      <c r="CP35" s="434"/>
      <c r="CQ35" s="434"/>
      <c r="CR35" s="434"/>
      <c r="CS35" s="428">
        <f>CS36+CS37</f>
        <v>15776861.949999999</v>
      </c>
      <c r="CT35" s="428"/>
      <c r="CU35" s="428"/>
      <c r="CV35" s="428"/>
      <c r="CW35" s="428"/>
      <c r="CX35" s="428"/>
      <c r="CY35" s="428"/>
      <c r="CZ35" s="428"/>
      <c r="DA35" s="428"/>
      <c r="DB35" s="428"/>
      <c r="DC35" s="428"/>
      <c r="DD35" s="428"/>
      <c r="DE35" s="428"/>
      <c r="DF35" s="428">
        <f>DF36+DF37</f>
        <v>15924799</v>
      </c>
      <c r="DG35" s="428"/>
      <c r="DH35" s="428"/>
      <c r="DI35" s="428"/>
      <c r="DJ35" s="428"/>
      <c r="DK35" s="428"/>
      <c r="DL35" s="428"/>
      <c r="DM35" s="428"/>
      <c r="DN35" s="428"/>
      <c r="DO35" s="428"/>
      <c r="DP35" s="428"/>
      <c r="DQ35" s="428"/>
      <c r="DR35" s="428"/>
      <c r="DS35" s="428">
        <f>DS36+DS37</f>
        <v>16079841.4</v>
      </c>
      <c r="DT35" s="428"/>
      <c r="DU35" s="428"/>
      <c r="DV35" s="428"/>
      <c r="DW35" s="428"/>
      <c r="DX35" s="428"/>
      <c r="DY35" s="428"/>
      <c r="DZ35" s="428"/>
      <c r="EA35" s="428"/>
      <c r="EB35" s="428"/>
      <c r="EC35" s="428"/>
      <c r="ED35" s="428"/>
      <c r="EE35" s="428"/>
      <c r="EF35" s="428">
        <v>0</v>
      </c>
      <c r="EG35" s="428"/>
      <c r="EH35" s="428"/>
      <c r="EI35" s="428"/>
      <c r="EJ35" s="428"/>
      <c r="EK35" s="428"/>
      <c r="EL35" s="428"/>
      <c r="EM35" s="428"/>
      <c r="EN35" s="428"/>
      <c r="EO35" s="428"/>
      <c r="EP35" s="428"/>
      <c r="EQ35" s="428"/>
      <c r="ER35" s="428"/>
    </row>
    <row r="36" spans="1:148" ht="33.75" customHeight="1">
      <c r="A36" s="437" t="s">
        <v>779</v>
      </c>
      <c r="B36" s="438"/>
      <c r="C36" s="438"/>
      <c r="D36" s="438"/>
      <c r="E36" s="438"/>
      <c r="F36" s="438"/>
      <c r="G36" s="438"/>
      <c r="H36" s="438"/>
      <c r="I36" s="438"/>
      <c r="J36" s="438"/>
      <c r="K36" s="438"/>
      <c r="L36" s="438"/>
      <c r="M36" s="438"/>
      <c r="N36" s="438"/>
      <c r="O36" s="438"/>
      <c r="P36" s="438"/>
      <c r="Q36" s="438"/>
      <c r="R36" s="438"/>
      <c r="S36" s="438"/>
      <c r="T36" s="438"/>
      <c r="U36" s="438"/>
      <c r="V36" s="438"/>
      <c r="W36" s="438"/>
      <c r="X36" s="438"/>
      <c r="Y36" s="438"/>
      <c r="Z36" s="438"/>
      <c r="AA36" s="438"/>
      <c r="AB36" s="438"/>
      <c r="AC36" s="438"/>
      <c r="AD36" s="438"/>
      <c r="AE36" s="438"/>
      <c r="AF36" s="438"/>
      <c r="AG36" s="438"/>
      <c r="AH36" s="438"/>
      <c r="AI36" s="438"/>
      <c r="AJ36" s="438"/>
      <c r="AK36" s="438"/>
      <c r="AL36" s="438"/>
      <c r="AM36" s="438"/>
      <c r="AN36" s="438"/>
      <c r="AO36" s="438"/>
      <c r="AP36" s="438"/>
      <c r="AQ36" s="438"/>
      <c r="AR36" s="438"/>
      <c r="AS36" s="438"/>
      <c r="AT36" s="438"/>
      <c r="AU36" s="438"/>
      <c r="AV36" s="438"/>
      <c r="AW36" s="438"/>
      <c r="AX36" s="438"/>
      <c r="AY36" s="438"/>
      <c r="AZ36" s="438"/>
      <c r="BA36" s="438"/>
      <c r="BB36" s="438"/>
      <c r="BC36" s="438"/>
      <c r="BD36" s="438"/>
      <c r="BE36" s="438"/>
      <c r="BF36" s="438"/>
      <c r="BG36" s="438"/>
      <c r="BH36" s="438"/>
      <c r="BI36" s="438"/>
      <c r="BJ36" s="438"/>
      <c r="BK36" s="438"/>
      <c r="BL36" s="438"/>
      <c r="BM36" s="438"/>
      <c r="BN36" s="438"/>
      <c r="BO36" s="438"/>
      <c r="BP36" s="438"/>
      <c r="BQ36" s="438"/>
      <c r="BR36" s="438"/>
      <c r="BS36" s="438"/>
      <c r="BT36" s="438"/>
      <c r="BU36" s="438"/>
      <c r="BV36" s="438"/>
      <c r="BW36" s="438"/>
      <c r="BX36" s="434" t="s">
        <v>223</v>
      </c>
      <c r="BY36" s="434"/>
      <c r="BZ36" s="434"/>
      <c r="CA36" s="434"/>
      <c r="CB36" s="434"/>
      <c r="CC36" s="434"/>
      <c r="CD36" s="434"/>
      <c r="CE36" s="434"/>
      <c r="CF36" s="439" t="s">
        <v>38</v>
      </c>
      <c r="CG36" s="440"/>
      <c r="CH36" s="440"/>
      <c r="CI36" s="440"/>
      <c r="CJ36" s="440"/>
      <c r="CK36" s="440"/>
      <c r="CL36" s="440"/>
      <c r="CM36" s="440"/>
      <c r="CN36" s="440"/>
      <c r="CO36" s="440"/>
      <c r="CP36" s="440"/>
      <c r="CQ36" s="440"/>
      <c r="CR36" s="441"/>
      <c r="CS36" s="428">
        <v>12676861.949999999</v>
      </c>
      <c r="CT36" s="428"/>
      <c r="CU36" s="428"/>
      <c r="CV36" s="428"/>
      <c r="CW36" s="428"/>
      <c r="CX36" s="428"/>
      <c r="CY36" s="428"/>
      <c r="CZ36" s="428"/>
      <c r="DA36" s="428"/>
      <c r="DB36" s="428"/>
      <c r="DC36" s="428"/>
      <c r="DD36" s="428"/>
      <c r="DE36" s="428"/>
      <c r="DF36" s="428">
        <v>12824799</v>
      </c>
      <c r="DG36" s="428"/>
      <c r="DH36" s="428"/>
      <c r="DI36" s="428"/>
      <c r="DJ36" s="428"/>
      <c r="DK36" s="428"/>
      <c r="DL36" s="428"/>
      <c r="DM36" s="428"/>
      <c r="DN36" s="428"/>
      <c r="DO36" s="428"/>
      <c r="DP36" s="428"/>
      <c r="DQ36" s="428"/>
      <c r="DR36" s="428"/>
      <c r="DS36" s="428">
        <v>12979841.4</v>
      </c>
      <c r="DT36" s="428"/>
      <c r="DU36" s="428"/>
      <c r="DV36" s="428"/>
      <c r="DW36" s="428"/>
      <c r="DX36" s="428"/>
      <c r="DY36" s="428"/>
      <c r="DZ36" s="428"/>
      <c r="EA36" s="428"/>
      <c r="EB36" s="428"/>
      <c r="EC36" s="428"/>
      <c r="ED36" s="428"/>
      <c r="EE36" s="428"/>
      <c r="EF36" s="428">
        <v>0</v>
      </c>
      <c r="EG36" s="428"/>
      <c r="EH36" s="428"/>
      <c r="EI36" s="428"/>
      <c r="EJ36" s="428"/>
      <c r="EK36" s="428"/>
      <c r="EL36" s="428"/>
      <c r="EM36" s="428"/>
      <c r="EN36" s="428"/>
      <c r="EO36" s="428"/>
      <c r="EP36" s="428"/>
      <c r="EQ36" s="428"/>
      <c r="ER36" s="428"/>
    </row>
    <row r="37" spans="1:148" ht="15.75" customHeight="1">
      <c r="A37" s="432" t="s">
        <v>781</v>
      </c>
      <c r="B37" s="433"/>
      <c r="C37" s="433"/>
      <c r="D37" s="433"/>
      <c r="E37" s="433"/>
      <c r="F37" s="433"/>
      <c r="G37" s="433"/>
      <c r="H37" s="433"/>
      <c r="I37" s="433"/>
      <c r="J37" s="433"/>
      <c r="K37" s="433"/>
      <c r="L37" s="433"/>
      <c r="M37" s="433"/>
      <c r="N37" s="433"/>
      <c r="O37" s="433"/>
      <c r="P37" s="433"/>
      <c r="Q37" s="433"/>
      <c r="R37" s="433"/>
      <c r="S37" s="433"/>
      <c r="T37" s="433"/>
      <c r="U37" s="433"/>
      <c r="V37" s="433"/>
      <c r="W37" s="433"/>
      <c r="X37" s="433"/>
      <c r="Y37" s="433"/>
      <c r="Z37" s="433"/>
      <c r="AA37" s="433"/>
      <c r="AB37" s="433"/>
      <c r="AC37" s="433"/>
      <c r="AD37" s="433"/>
      <c r="AE37" s="433"/>
      <c r="AF37" s="433"/>
      <c r="AG37" s="433"/>
      <c r="AH37" s="433"/>
      <c r="AI37" s="433"/>
      <c r="AJ37" s="433"/>
      <c r="AK37" s="433"/>
      <c r="AL37" s="433"/>
      <c r="AM37" s="433"/>
      <c r="AN37" s="433"/>
      <c r="AO37" s="433"/>
      <c r="AP37" s="433"/>
      <c r="AQ37" s="433"/>
      <c r="AR37" s="433"/>
      <c r="AS37" s="433"/>
      <c r="AT37" s="433"/>
      <c r="AU37" s="433"/>
      <c r="AV37" s="433"/>
      <c r="AW37" s="433"/>
      <c r="AX37" s="433"/>
      <c r="AY37" s="433"/>
      <c r="AZ37" s="433"/>
      <c r="BA37" s="433"/>
      <c r="BB37" s="433"/>
      <c r="BC37" s="433"/>
      <c r="BD37" s="433"/>
      <c r="BE37" s="433"/>
      <c r="BF37" s="433"/>
      <c r="BG37" s="433"/>
      <c r="BH37" s="433"/>
      <c r="BI37" s="433"/>
      <c r="BJ37" s="433"/>
      <c r="BK37" s="433"/>
      <c r="BL37" s="433"/>
      <c r="BM37" s="433"/>
      <c r="BN37" s="433"/>
      <c r="BO37" s="433"/>
      <c r="BP37" s="433"/>
      <c r="BQ37" s="433"/>
      <c r="BR37" s="433"/>
      <c r="BS37" s="433"/>
      <c r="BT37" s="433"/>
      <c r="BU37" s="433"/>
      <c r="BV37" s="433"/>
      <c r="BW37" s="433"/>
      <c r="BX37" s="434" t="s">
        <v>780</v>
      </c>
      <c r="BY37" s="434"/>
      <c r="BZ37" s="434"/>
      <c r="CA37" s="434"/>
      <c r="CB37" s="434"/>
      <c r="CC37" s="434"/>
      <c r="CD37" s="434"/>
      <c r="CE37" s="434"/>
      <c r="CF37" s="434" t="s">
        <v>38</v>
      </c>
      <c r="CG37" s="434"/>
      <c r="CH37" s="434"/>
      <c r="CI37" s="434"/>
      <c r="CJ37" s="434"/>
      <c r="CK37" s="434"/>
      <c r="CL37" s="434"/>
      <c r="CM37" s="434"/>
      <c r="CN37" s="434"/>
      <c r="CO37" s="434"/>
      <c r="CP37" s="434"/>
      <c r="CQ37" s="434"/>
      <c r="CR37" s="434"/>
      <c r="CS37" s="428">
        <v>3100000</v>
      </c>
      <c r="CT37" s="428"/>
      <c r="CU37" s="428"/>
      <c r="CV37" s="428"/>
      <c r="CW37" s="428"/>
      <c r="CX37" s="428"/>
      <c r="CY37" s="428"/>
      <c r="CZ37" s="428"/>
      <c r="DA37" s="428"/>
      <c r="DB37" s="428"/>
      <c r="DC37" s="428"/>
      <c r="DD37" s="428"/>
      <c r="DE37" s="428"/>
      <c r="DF37" s="428">
        <v>3100000</v>
      </c>
      <c r="DG37" s="428"/>
      <c r="DH37" s="428"/>
      <c r="DI37" s="428"/>
      <c r="DJ37" s="428"/>
      <c r="DK37" s="428"/>
      <c r="DL37" s="428"/>
      <c r="DM37" s="428"/>
      <c r="DN37" s="428"/>
      <c r="DO37" s="428"/>
      <c r="DP37" s="428"/>
      <c r="DQ37" s="428"/>
      <c r="DR37" s="428"/>
      <c r="DS37" s="428">
        <v>3100000</v>
      </c>
      <c r="DT37" s="428"/>
      <c r="DU37" s="428"/>
      <c r="DV37" s="428"/>
      <c r="DW37" s="428"/>
      <c r="DX37" s="428"/>
      <c r="DY37" s="428"/>
      <c r="DZ37" s="428"/>
      <c r="EA37" s="428"/>
      <c r="EB37" s="428"/>
      <c r="EC37" s="428"/>
      <c r="ED37" s="428"/>
      <c r="EE37" s="428"/>
      <c r="EF37" s="428">
        <v>0</v>
      </c>
      <c r="EG37" s="428"/>
      <c r="EH37" s="428"/>
      <c r="EI37" s="428"/>
      <c r="EJ37" s="428"/>
      <c r="EK37" s="428"/>
      <c r="EL37" s="428"/>
      <c r="EM37" s="428"/>
      <c r="EN37" s="428"/>
      <c r="EO37" s="428"/>
      <c r="EP37" s="428"/>
      <c r="EQ37" s="428"/>
      <c r="ER37" s="428"/>
    </row>
    <row r="38" spans="1:148" ht="24.75" customHeight="1">
      <c r="A38" s="435" t="s">
        <v>758</v>
      </c>
      <c r="B38" s="436"/>
      <c r="C38" s="436"/>
      <c r="D38" s="436"/>
      <c r="E38" s="436"/>
      <c r="F38" s="436"/>
      <c r="G38" s="436"/>
      <c r="H38" s="436"/>
      <c r="I38" s="436"/>
      <c r="J38" s="436"/>
      <c r="K38" s="436"/>
      <c r="L38" s="436"/>
      <c r="M38" s="436"/>
      <c r="N38" s="436"/>
      <c r="O38" s="436"/>
      <c r="P38" s="436"/>
      <c r="Q38" s="436"/>
      <c r="R38" s="436"/>
      <c r="S38" s="436"/>
      <c r="T38" s="436"/>
      <c r="U38" s="436"/>
      <c r="V38" s="436"/>
      <c r="W38" s="436"/>
      <c r="X38" s="436"/>
      <c r="Y38" s="436"/>
      <c r="Z38" s="436"/>
      <c r="AA38" s="436"/>
      <c r="AB38" s="436"/>
      <c r="AC38" s="436"/>
      <c r="AD38" s="436"/>
      <c r="AE38" s="436"/>
      <c r="AF38" s="436"/>
      <c r="AG38" s="436"/>
      <c r="AH38" s="436"/>
      <c r="AI38" s="436"/>
      <c r="AJ38" s="436"/>
      <c r="AK38" s="436"/>
      <c r="AL38" s="436"/>
      <c r="AM38" s="436"/>
      <c r="AN38" s="436"/>
      <c r="AO38" s="436"/>
      <c r="AP38" s="436"/>
      <c r="AQ38" s="436"/>
      <c r="AR38" s="436"/>
      <c r="AS38" s="436"/>
      <c r="AT38" s="436"/>
      <c r="AU38" s="436"/>
      <c r="AV38" s="436"/>
      <c r="AW38" s="436"/>
      <c r="AX38" s="436"/>
      <c r="AY38" s="436"/>
      <c r="AZ38" s="436"/>
      <c r="BA38" s="436"/>
      <c r="BB38" s="436"/>
      <c r="BC38" s="436"/>
      <c r="BD38" s="436"/>
      <c r="BE38" s="436"/>
      <c r="BF38" s="436"/>
      <c r="BG38" s="436"/>
      <c r="BH38" s="436"/>
      <c r="BI38" s="436"/>
      <c r="BJ38" s="436"/>
      <c r="BK38" s="436"/>
      <c r="BL38" s="436"/>
      <c r="BM38" s="436"/>
      <c r="BN38" s="436"/>
      <c r="BO38" s="436"/>
      <c r="BP38" s="436"/>
      <c r="BQ38" s="436"/>
      <c r="BR38" s="436"/>
      <c r="BS38" s="436"/>
      <c r="BT38" s="436"/>
      <c r="BU38" s="436"/>
      <c r="BV38" s="436"/>
      <c r="BW38" s="436"/>
      <c r="BX38" s="427" t="s">
        <v>39</v>
      </c>
      <c r="BY38" s="427"/>
      <c r="BZ38" s="427"/>
      <c r="CA38" s="427"/>
      <c r="CB38" s="427"/>
      <c r="CC38" s="427"/>
      <c r="CD38" s="427"/>
      <c r="CE38" s="427"/>
      <c r="CF38" s="427" t="s">
        <v>40</v>
      </c>
      <c r="CG38" s="427"/>
      <c r="CH38" s="427"/>
      <c r="CI38" s="427"/>
      <c r="CJ38" s="427"/>
      <c r="CK38" s="427"/>
      <c r="CL38" s="427"/>
      <c r="CM38" s="427"/>
      <c r="CN38" s="427"/>
      <c r="CO38" s="427"/>
      <c r="CP38" s="427"/>
      <c r="CQ38" s="427"/>
      <c r="CR38" s="427"/>
      <c r="CS38" s="429">
        <v>0</v>
      </c>
      <c r="CT38" s="429"/>
      <c r="CU38" s="429"/>
      <c r="CV38" s="429"/>
      <c r="CW38" s="429"/>
      <c r="CX38" s="429"/>
      <c r="CY38" s="429"/>
      <c r="CZ38" s="429"/>
      <c r="DA38" s="429"/>
      <c r="DB38" s="429"/>
      <c r="DC38" s="429"/>
      <c r="DD38" s="429"/>
      <c r="DE38" s="429"/>
      <c r="DF38" s="429">
        <v>0</v>
      </c>
      <c r="DG38" s="429"/>
      <c r="DH38" s="429"/>
      <c r="DI38" s="429"/>
      <c r="DJ38" s="429"/>
      <c r="DK38" s="429"/>
      <c r="DL38" s="429"/>
      <c r="DM38" s="429"/>
      <c r="DN38" s="429"/>
      <c r="DO38" s="429"/>
      <c r="DP38" s="429"/>
      <c r="DQ38" s="429"/>
      <c r="DR38" s="429"/>
      <c r="DS38" s="429">
        <v>0</v>
      </c>
      <c r="DT38" s="429"/>
      <c r="DU38" s="429"/>
      <c r="DV38" s="429"/>
      <c r="DW38" s="429"/>
      <c r="DX38" s="429"/>
      <c r="DY38" s="429"/>
      <c r="DZ38" s="429"/>
      <c r="EA38" s="429"/>
      <c r="EB38" s="429"/>
      <c r="EC38" s="429"/>
      <c r="ED38" s="429"/>
      <c r="EE38" s="429"/>
      <c r="EF38" s="429">
        <v>0</v>
      </c>
      <c r="EG38" s="429"/>
      <c r="EH38" s="429"/>
      <c r="EI38" s="429"/>
      <c r="EJ38" s="429"/>
      <c r="EK38" s="429"/>
      <c r="EL38" s="429"/>
      <c r="EM38" s="429"/>
      <c r="EN38" s="429"/>
      <c r="EO38" s="429"/>
      <c r="EP38" s="429"/>
      <c r="EQ38" s="429"/>
      <c r="ER38" s="429"/>
    </row>
    <row r="39" spans="1:148" ht="18" customHeight="1">
      <c r="A39" s="435" t="s">
        <v>41</v>
      </c>
      <c r="B39" s="436"/>
      <c r="C39" s="436"/>
      <c r="D39" s="436"/>
      <c r="E39" s="436"/>
      <c r="F39" s="436"/>
      <c r="G39" s="436"/>
      <c r="H39" s="436"/>
      <c r="I39" s="436"/>
      <c r="J39" s="436"/>
      <c r="K39" s="436"/>
      <c r="L39" s="436"/>
      <c r="M39" s="436"/>
      <c r="N39" s="436"/>
      <c r="O39" s="436"/>
      <c r="P39" s="436"/>
      <c r="Q39" s="436"/>
      <c r="R39" s="436"/>
      <c r="S39" s="436"/>
      <c r="T39" s="436"/>
      <c r="U39" s="436"/>
      <c r="V39" s="436"/>
      <c r="W39" s="436"/>
      <c r="X39" s="436"/>
      <c r="Y39" s="436"/>
      <c r="Z39" s="436"/>
      <c r="AA39" s="436"/>
      <c r="AB39" s="436"/>
      <c r="AC39" s="436"/>
      <c r="AD39" s="436"/>
      <c r="AE39" s="436"/>
      <c r="AF39" s="436"/>
      <c r="AG39" s="436"/>
      <c r="AH39" s="436"/>
      <c r="AI39" s="436"/>
      <c r="AJ39" s="436"/>
      <c r="AK39" s="436"/>
      <c r="AL39" s="436"/>
      <c r="AM39" s="436"/>
      <c r="AN39" s="436"/>
      <c r="AO39" s="436"/>
      <c r="AP39" s="436"/>
      <c r="AQ39" s="436"/>
      <c r="AR39" s="436"/>
      <c r="AS39" s="436"/>
      <c r="AT39" s="436"/>
      <c r="AU39" s="436"/>
      <c r="AV39" s="436"/>
      <c r="AW39" s="436"/>
      <c r="AX39" s="436"/>
      <c r="AY39" s="436"/>
      <c r="AZ39" s="436"/>
      <c r="BA39" s="436"/>
      <c r="BB39" s="436"/>
      <c r="BC39" s="436"/>
      <c r="BD39" s="436"/>
      <c r="BE39" s="436"/>
      <c r="BF39" s="436"/>
      <c r="BG39" s="436"/>
      <c r="BH39" s="436"/>
      <c r="BI39" s="436"/>
      <c r="BJ39" s="436"/>
      <c r="BK39" s="436"/>
      <c r="BL39" s="436"/>
      <c r="BM39" s="436"/>
      <c r="BN39" s="436"/>
      <c r="BO39" s="436"/>
      <c r="BP39" s="436"/>
      <c r="BQ39" s="436"/>
      <c r="BR39" s="436"/>
      <c r="BS39" s="436"/>
      <c r="BT39" s="436"/>
      <c r="BU39" s="436"/>
      <c r="BV39" s="436"/>
      <c r="BW39" s="436"/>
      <c r="BX39" s="427" t="s">
        <v>42</v>
      </c>
      <c r="BY39" s="427"/>
      <c r="BZ39" s="427"/>
      <c r="CA39" s="427"/>
      <c r="CB39" s="427"/>
      <c r="CC39" s="427"/>
      <c r="CD39" s="427"/>
      <c r="CE39" s="427"/>
      <c r="CF39" s="427" t="s">
        <v>43</v>
      </c>
      <c r="CG39" s="427"/>
      <c r="CH39" s="427"/>
      <c r="CI39" s="427"/>
      <c r="CJ39" s="427"/>
      <c r="CK39" s="427"/>
      <c r="CL39" s="427"/>
      <c r="CM39" s="427"/>
      <c r="CN39" s="427"/>
      <c r="CO39" s="427"/>
      <c r="CP39" s="427"/>
      <c r="CQ39" s="427"/>
      <c r="CR39" s="427"/>
      <c r="CS39" s="429">
        <v>0</v>
      </c>
      <c r="CT39" s="429"/>
      <c r="CU39" s="429"/>
      <c r="CV39" s="429"/>
      <c r="CW39" s="429"/>
      <c r="CX39" s="429"/>
      <c r="CY39" s="429"/>
      <c r="CZ39" s="429"/>
      <c r="DA39" s="429"/>
      <c r="DB39" s="429"/>
      <c r="DC39" s="429"/>
      <c r="DD39" s="429"/>
      <c r="DE39" s="429"/>
      <c r="DF39" s="429">
        <v>0</v>
      </c>
      <c r="DG39" s="429"/>
      <c r="DH39" s="429"/>
      <c r="DI39" s="429"/>
      <c r="DJ39" s="429"/>
      <c r="DK39" s="429"/>
      <c r="DL39" s="429"/>
      <c r="DM39" s="429"/>
      <c r="DN39" s="429"/>
      <c r="DO39" s="429"/>
      <c r="DP39" s="429"/>
      <c r="DQ39" s="429"/>
      <c r="DR39" s="429"/>
      <c r="DS39" s="429">
        <v>0</v>
      </c>
      <c r="DT39" s="429"/>
      <c r="DU39" s="429"/>
      <c r="DV39" s="429"/>
      <c r="DW39" s="429"/>
      <c r="DX39" s="429"/>
      <c r="DY39" s="429"/>
      <c r="DZ39" s="429"/>
      <c r="EA39" s="429"/>
      <c r="EB39" s="429"/>
      <c r="EC39" s="429"/>
      <c r="ED39" s="429"/>
      <c r="EE39" s="429"/>
      <c r="EF39" s="429">
        <v>0</v>
      </c>
      <c r="EG39" s="429"/>
      <c r="EH39" s="429"/>
      <c r="EI39" s="429"/>
      <c r="EJ39" s="429"/>
      <c r="EK39" s="429"/>
      <c r="EL39" s="429"/>
      <c r="EM39" s="429"/>
      <c r="EN39" s="429"/>
      <c r="EO39" s="429"/>
      <c r="EP39" s="429"/>
      <c r="EQ39" s="429"/>
      <c r="ER39" s="429"/>
    </row>
    <row r="40" spans="1:148" ht="15.75" customHeight="1">
      <c r="A40" s="445" t="s">
        <v>111</v>
      </c>
      <c r="B40" s="445"/>
      <c r="C40" s="445"/>
      <c r="D40" s="445"/>
      <c r="E40" s="445"/>
      <c r="F40" s="445"/>
      <c r="G40" s="445"/>
      <c r="H40" s="445"/>
      <c r="I40" s="445"/>
      <c r="J40" s="445"/>
      <c r="K40" s="445"/>
      <c r="L40" s="445"/>
      <c r="M40" s="445"/>
      <c r="N40" s="445"/>
      <c r="O40" s="445"/>
      <c r="P40" s="445"/>
      <c r="Q40" s="445"/>
      <c r="R40" s="445"/>
      <c r="S40" s="445"/>
      <c r="T40" s="445"/>
      <c r="U40" s="445"/>
      <c r="V40" s="445"/>
      <c r="W40" s="445"/>
      <c r="X40" s="445"/>
      <c r="Y40" s="445"/>
      <c r="Z40" s="445"/>
      <c r="AA40" s="445"/>
      <c r="AB40" s="445"/>
      <c r="AC40" s="445"/>
      <c r="AD40" s="445"/>
      <c r="AE40" s="445"/>
      <c r="AF40" s="445"/>
      <c r="AG40" s="445"/>
      <c r="AH40" s="445"/>
      <c r="AI40" s="445"/>
      <c r="AJ40" s="445"/>
      <c r="AK40" s="445"/>
      <c r="AL40" s="445"/>
      <c r="AM40" s="445"/>
      <c r="AN40" s="445"/>
      <c r="AO40" s="445"/>
      <c r="AP40" s="445"/>
      <c r="AQ40" s="445"/>
      <c r="AR40" s="445"/>
      <c r="AS40" s="445"/>
      <c r="AT40" s="445"/>
      <c r="AU40" s="445"/>
      <c r="AV40" s="445"/>
      <c r="AW40" s="445"/>
      <c r="AX40" s="445"/>
      <c r="AY40" s="445"/>
      <c r="AZ40" s="445"/>
      <c r="BA40" s="445"/>
      <c r="BB40" s="445"/>
      <c r="BC40" s="445"/>
      <c r="BD40" s="445"/>
      <c r="BE40" s="445"/>
      <c r="BF40" s="445"/>
      <c r="BG40" s="445"/>
      <c r="BH40" s="445"/>
      <c r="BI40" s="445"/>
      <c r="BJ40" s="445"/>
      <c r="BK40" s="445"/>
      <c r="BL40" s="445"/>
      <c r="BM40" s="445"/>
      <c r="BN40" s="445"/>
      <c r="BO40" s="445"/>
      <c r="BP40" s="445"/>
      <c r="BQ40" s="445"/>
      <c r="BR40" s="445"/>
      <c r="BS40" s="445"/>
      <c r="BT40" s="445"/>
      <c r="BU40" s="445"/>
      <c r="BV40" s="445"/>
      <c r="BW40" s="445"/>
      <c r="BX40" s="446" t="s">
        <v>235</v>
      </c>
      <c r="BY40" s="446"/>
      <c r="BZ40" s="446"/>
      <c r="CA40" s="446"/>
      <c r="CB40" s="446"/>
      <c r="CC40" s="446"/>
      <c r="CD40" s="446"/>
      <c r="CE40" s="446"/>
      <c r="CF40" s="448" t="s">
        <v>43</v>
      </c>
      <c r="CG40" s="449"/>
      <c r="CH40" s="449"/>
      <c r="CI40" s="449"/>
      <c r="CJ40" s="449"/>
      <c r="CK40" s="449"/>
      <c r="CL40" s="449"/>
      <c r="CM40" s="449"/>
      <c r="CN40" s="449"/>
      <c r="CO40" s="449"/>
      <c r="CP40" s="449"/>
      <c r="CQ40" s="449"/>
      <c r="CR40" s="450"/>
      <c r="CS40" s="442"/>
      <c r="CT40" s="442"/>
      <c r="CU40" s="442"/>
      <c r="CV40" s="442"/>
      <c r="CW40" s="442"/>
      <c r="CX40" s="442"/>
      <c r="CY40" s="442"/>
      <c r="CZ40" s="442"/>
      <c r="DA40" s="442"/>
      <c r="DB40" s="442"/>
      <c r="DC40" s="442"/>
      <c r="DD40" s="442"/>
      <c r="DE40" s="442"/>
      <c r="DF40" s="442"/>
      <c r="DG40" s="442"/>
      <c r="DH40" s="442"/>
      <c r="DI40" s="442"/>
      <c r="DJ40" s="442"/>
      <c r="DK40" s="442"/>
      <c r="DL40" s="442"/>
      <c r="DM40" s="442"/>
      <c r="DN40" s="442"/>
      <c r="DO40" s="442"/>
      <c r="DP40" s="442"/>
      <c r="DQ40" s="442"/>
      <c r="DR40" s="442"/>
      <c r="DS40" s="442"/>
      <c r="DT40" s="442"/>
      <c r="DU40" s="442"/>
      <c r="DV40" s="442"/>
      <c r="DW40" s="442"/>
      <c r="DX40" s="442"/>
      <c r="DY40" s="442"/>
      <c r="DZ40" s="442"/>
      <c r="EA40" s="442"/>
      <c r="EB40" s="442"/>
      <c r="EC40" s="442"/>
      <c r="ED40" s="442"/>
      <c r="EE40" s="442"/>
      <c r="EF40" s="442"/>
      <c r="EG40" s="442"/>
      <c r="EH40" s="442"/>
      <c r="EI40" s="442"/>
      <c r="EJ40" s="442"/>
      <c r="EK40" s="442"/>
      <c r="EL40" s="442"/>
      <c r="EM40" s="442"/>
      <c r="EN40" s="442"/>
      <c r="EO40" s="442"/>
      <c r="EP40" s="442"/>
      <c r="EQ40" s="442"/>
      <c r="ER40" s="442"/>
    </row>
    <row r="41" spans="1:148" ht="15.75" customHeight="1">
      <c r="A41" s="443" t="s">
        <v>224</v>
      </c>
      <c r="B41" s="443"/>
      <c r="C41" s="443"/>
      <c r="D41" s="443"/>
      <c r="E41" s="443"/>
      <c r="F41" s="443"/>
      <c r="G41" s="443"/>
      <c r="H41" s="443"/>
      <c r="I41" s="443"/>
      <c r="J41" s="443"/>
      <c r="K41" s="443"/>
      <c r="L41" s="443"/>
      <c r="M41" s="443"/>
      <c r="N41" s="443"/>
      <c r="O41" s="443"/>
      <c r="P41" s="443"/>
      <c r="Q41" s="443"/>
      <c r="R41" s="443"/>
      <c r="S41" s="443"/>
      <c r="T41" s="443"/>
      <c r="U41" s="443"/>
      <c r="V41" s="443"/>
      <c r="W41" s="443"/>
      <c r="X41" s="443"/>
      <c r="Y41" s="443"/>
      <c r="Z41" s="443"/>
      <c r="AA41" s="443"/>
      <c r="AB41" s="443"/>
      <c r="AC41" s="443"/>
      <c r="AD41" s="443"/>
      <c r="AE41" s="443"/>
      <c r="AF41" s="443"/>
      <c r="AG41" s="443"/>
      <c r="AH41" s="443"/>
      <c r="AI41" s="443"/>
      <c r="AJ41" s="443"/>
      <c r="AK41" s="443"/>
      <c r="AL41" s="443"/>
      <c r="AM41" s="443"/>
      <c r="AN41" s="443"/>
      <c r="AO41" s="443"/>
      <c r="AP41" s="443"/>
      <c r="AQ41" s="443"/>
      <c r="AR41" s="443"/>
      <c r="AS41" s="443"/>
      <c r="AT41" s="443"/>
      <c r="AU41" s="443"/>
      <c r="AV41" s="443"/>
      <c r="AW41" s="443"/>
      <c r="AX41" s="443"/>
      <c r="AY41" s="443"/>
      <c r="AZ41" s="443"/>
      <c r="BA41" s="443"/>
      <c r="BB41" s="443"/>
      <c r="BC41" s="443"/>
      <c r="BD41" s="443"/>
      <c r="BE41" s="443"/>
      <c r="BF41" s="443"/>
      <c r="BG41" s="443"/>
      <c r="BH41" s="443"/>
      <c r="BI41" s="443"/>
      <c r="BJ41" s="443"/>
      <c r="BK41" s="443"/>
      <c r="BL41" s="443"/>
      <c r="BM41" s="443"/>
      <c r="BN41" s="443"/>
      <c r="BO41" s="443"/>
      <c r="BP41" s="443"/>
      <c r="BQ41" s="443"/>
      <c r="BR41" s="443"/>
      <c r="BS41" s="443"/>
      <c r="BT41" s="443"/>
      <c r="BU41" s="443"/>
      <c r="BV41" s="443"/>
      <c r="BW41" s="443"/>
      <c r="BX41" s="447"/>
      <c r="BY41" s="447"/>
      <c r="BZ41" s="447"/>
      <c r="CA41" s="447"/>
      <c r="CB41" s="447"/>
      <c r="CC41" s="447"/>
      <c r="CD41" s="447"/>
      <c r="CE41" s="447"/>
      <c r="CF41" s="451"/>
      <c r="CG41" s="452"/>
      <c r="CH41" s="452"/>
      <c r="CI41" s="452"/>
      <c r="CJ41" s="452"/>
      <c r="CK41" s="452"/>
      <c r="CL41" s="452"/>
      <c r="CM41" s="452"/>
      <c r="CN41" s="452"/>
      <c r="CO41" s="452"/>
      <c r="CP41" s="452"/>
      <c r="CQ41" s="452"/>
      <c r="CR41" s="453"/>
      <c r="CS41" s="444">
        <v>0</v>
      </c>
      <c r="CT41" s="444"/>
      <c r="CU41" s="444"/>
      <c r="CV41" s="444"/>
      <c r="CW41" s="444"/>
      <c r="CX41" s="444"/>
      <c r="CY41" s="444"/>
      <c r="CZ41" s="444"/>
      <c r="DA41" s="444"/>
      <c r="DB41" s="444"/>
      <c r="DC41" s="444"/>
      <c r="DD41" s="444"/>
      <c r="DE41" s="444"/>
      <c r="DF41" s="444"/>
      <c r="DG41" s="444"/>
      <c r="DH41" s="444"/>
      <c r="DI41" s="444"/>
      <c r="DJ41" s="444"/>
      <c r="DK41" s="444"/>
      <c r="DL41" s="444"/>
      <c r="DM41" s="444"/>
      <c r="DN41" s="444"/>
      <c r="DO41" s="444"/>
      <c r="DP41" s="444"/>
      <c r="DQ41" s="444"/>
      <c r="DR41" s="444"/>
      <c r="DS41" s="444"/>
      <c r="DT41" s="444"/>
      <c r="DU41" s="444"/>
      <c r="DV41" s="444"/>
      <c r="DW41" s="444"/>
      <c r="DX41" s="444"/>
      <c r="DY41" s="444"/>
      <c r="DZ41" s="444"/>
      <c r="EA41" s="444"/>
      <c r="EB41" s="444"/>
      <c r="EC41" s="444"/>
      <c r="ED41" s="444"/>
      <c r="EE41" s="444"/>
      <c r="EF41" s="444"/>
      <c r="EG41" s="444"/>
      <c r="EH41" s="444"/>
      <c r="EI41" s="444"/>
      <c r="EJ41" s="444"/>
      <c r="EK41" s="444"/>
      <c r="EL41" s="444"/>
      <c r="EM41" s="444"/>
      <c r="EN41" s="444"/>
      <c r="EO41" s="444"/>
      <c r="EP41" s="444"/>
      <c r="EQ41" s="444"/>
      <c r="ER41" s="444"/>
    </row>
    <row r="42" spans="1:148" ht="15.75" customHeight="1">
      <c r="A42" s="458" t="s">
        <v>46</v>
      </c>
      <c r="B42" s="443"/>
      <c r="C42" s="443"/>
      <c r="D42" s="443"/>
      <c r="E42" s="443"/>
      <c r="F42" s="443"/>
      <c r="G42" s="443"/>
      <c r="H42" s="443"/>
      <c r="I42" s="443"/>
      <c r="J42" s="443"/>
      <c r="K42" s="443"/>
      <c r="L42" s="443"/>
      <c r="M42" s="443"/>
      <c r="N42" s="443"/>
      <c r="O42" s="443"/>
      <c r="P42" s="443"/>
      <c r="Q42" s="443"/>
      <c r="R42" s="443"/>
      <c r="S42" s="443"/>
      <c r="T42" s="443"/>
      <c r="U42" s="443"/>
      <c r="V42" s="443"/>
      <c r="W42" s="443"/>
      <c r="X42" s="443"/>
      <c r="Y42" s="443"/>
      <c r="Z42" s="443"/>
      <c r="AA42" s="443"/>
      <c r="AB42" s="443"/>
      <c r="AC42" s="443"/>
      <c r="AD42" s="443"/>
      <c r="AE42" s="443"/>
      <c r="AF42" s="443"/>
      <c r="AG42" s="443"/>
      <c r="AH42" s="443"/>
      <c r="AI42" s="443"/>
      <c r="AJ42" s="443"/>
      <c r="AK42" s="443"/>
      <c r="AL42" s="443"/>
      <c r="AM42" s="443"/>
      <c r="AN42" s="443"/>
      <c r="AO42" s="443"/>
      <c r="AP42" s="443"/>
      <c r="AQ42" s="443"/>
      <c r="AR42" s="443"/>
      <c r="AS42" s="443"/>
      <c r="AT42" s="443"/>
      <c r="AU42" s="443"/>
      <c r="AV42" s="443"/>
      <c r="AW42" s="443"/>
      <c r="AX42" s="443"/>
      <c r="AY42" s="443"/>
      <c r="AZ42" s="443"/>
      <c r="BA42" s="443"/>
      <c r="BB42" s="443"/>
      <c r="BC42" s="443"/>
      <c r="BD42" s="443"/>
      <c r="BE42" s="443"/>
      <c r="BF42" s="443"/>
      <c r="BG42" s="443"/>
      <c r="BH42" s="443"/>
      <c r="BI42" s="443"/>
      <c r="BJ42" s="443"/>
      <c r="BK42" s="443"/>
      <c r="BL42" s="443"/>
      <c r="BM42" s="443"/>
      <c r="BN42" s="443"/>
      <c r="BO42" s="443"/>
      <c r="BP42" s="443"/>
      <c r="BQ42" s="443"/>
      <c r="BR42" s="443"/>
      <c r="BS42" s="443"/>
      <c r="BT42" s="443"/>
      <c r="BU42" s="443"/>
      <c r="BV42" s="443"/>
      <c r="BW42" s="443"/>
      <c r="BX42" s="434" t="s">
        <v>236</v>
      </c>
      <c r="BY42" s="434"/>
      <c r="BZ42" s="434"/>
      <c r="CA42" s="434"/>
      <c r="CB42" s="434"/>
      <c r="CC42" s="434"/>
      <c r="CD42" s="434"/>
      <c r="CE42" s="434"/>
      <c r="CF42" s="439" t="s">
        <v>43</v>
      </c>
      <c r="CG42" s="440"/>
      <c r="CH42" s="440"/>
      <c r="CI42" s="440"/>
      <c r="CJ42" s="440"/>
      <c r="CK42" s="440"/>
      <c r="CL42" s="440"/>
      <c r="CM42" s="440"/>
      <c r="CN42" s="440"/>
      <c r="CO42" s="440"/>
      <c r="CP42" s="440"/>
      <c r="CQ42" s="440"/>
      <c r="CR42" s="441"/>
      <c r="CS42" s="429">
        <v>0</v>
      </c>
      <c r="CT42" s="429"/>
      <c r="CU42" s="429"/>
      <c r="CV42" s="429"/>
      <c r="CW42" s="429"/>
      <c r="CX42" s="429"/>
      <c r="CY42" s="429"/>
      <c r="CZ42" s="429"/>
      <c r="DA42" s="429"/>
      <c r="DB42" s="429"/>
      <c r="DC42" s="429"/>
      <c r="DD42" s="429"/>
      <c r="DE42" s="429"/>
      <c r="DF42" s="429">
        <v>0</v>
      </c>
      <c r="DG42" s="429"/>
      <c r="DH42" s="429"/>
      <c r="DI42" s="429"/>
      <c r="DJ42" s="429"/>
      <c r="DK42" s="429"/>
      <c r="DL42" s="429"/>
      <c r="DM42" s="429"/>
      <c r="DN42" s="429"/>
      <c r="DO42" s="429"/>
      <c r="DP42" s="429"/>
      <c r="DQ42" s="429"/>
      <c r="DR42" s="429"/>
      <c r="DS42" s="429">
        <v>0</v>
      </c>
      <c r="DT42" s="429"/>
      <c r="DU42" s="429"/>
      <c r="DV42" s="429"/>
      <c r="DW42" s="429"/>
      <c r="DX42" s="429"/>
      <c r="DY42" s="429"/>
      <c r="DZ42" s="429"/>
      <c r="EA42" s="429"/>
      <c r="EB42" s="429"/>
      <c r="EC42" s="429"/>
      <c r="ED42" s="429"/>
      <c r="EE42" s="429"/>
      <c r="EF42" s="429">
        <v>0</v>
      </c>
      <c r="EG42" s="429"/>
      <c r="EH42" s="429"/>
      <c r="EI42" s="429"/>
      <c r="EJ42" s="429"/>
      <c r="EK42" s="429"/>
      <c r="EL42" s="429"/>
      <c r="EM42" s="429"/>
      <c r="EN42" s="429"/>
      <c r="EO42" s="429"/>
      <c r="EP42" s="429"/>
      <c r="EQ42" s="429"/>
      <c r="ER42" s="429"/>
    </row>
    <row r="43" spans="1:148" ht="15.75" customHeight="1">
      <c r="A43" s="454" t="s">
        <v>782</v>
      </c>
      <c r="B43" s="455"/>
      <c r="C43" s="455"/>
      <c r="D43" s="455"/>
      <c r="E43" s="455"/>
      <c r="F43" s="455"/>
      <c r="G43" s="455"/>
      <c r="H43" s="455"/>
      <c r="I43" s="455"/>
      <c r="J43" s="455"/>
      <c r="K43" s="455"/>
      <c r="L43" s="455"/>
      <c r="M43" s="455"/>
      <c r="N43" s="455"/>
      <c r="O43" s="455"/>
      <c r="P43" s="455"/>
      <c r="Q43" s="455"/>
      <c r="R43" s="455"/>
      <c r="S43" s="455"/>
      <c r="T43" s="455"/>
      <c r="U43" s="455"/>
      <c r="V43" s="455"/>
      <c r="W43" s="455"/>
      <c r="X43" s="455"/>
      <c r="Y43" s="455"/>
      <c r="Z43" s="455"/>
      <c r="AA43" s="455"/>
      <c r="AB43" s="455"/>
      <c r="AC43" s="455"/>
      <c r="AD43" s="455"/>
      <c r="AE43" s="455"/>
      <c r="AF43" s="455"/>
      <c r="AG43" s="455"/>
      <c r="AH43" s="455"/>
      <c r="AI43" s="455"/>
      <c r="AJ43" s="455"/>
      <c r="AK43" s="455"/>
      <c r="AL43" s="455"/>
      <c r="AM43" s="455"/>
      <c r="AN43" s="455"/>
      <c r="AO43" s="455"/>
      <c r="AP43" s="455"/>
      <c r="AQ43" s="455"/>
      <c r="AR43" s="455"/>
      <c r="AS43" s="455"/>
      <c r="AT43" s="455"/>
      <c r="AU43" s="455"/>
      <c r="AV43" s="455"/>
      <c r="AW43" s="455"/>
      <c r="AX43" s="455"/>
      <c r="AY43" s="455"/>
      <c r="AZ43" s="455"/>
      <c r="BA43" s="455"/>
      <c r="BB43" s="455"/>
      <c r="BC43" s="455"/>
      <c r="BD43" s="455"/>
      <c r="BE43" s="455"/>
      <c r="BF43" s="455"/>
      <c r="BG43" s="455"/>
      <c r="BH43" s="455"/>
      <c r="BI43" s="455"/>
      <c r="BJ43" s="455"/>
      <c r="BK43" s="455"/>
      <c r="BL43" s="455"/>
      <c r="BM43" s="455"/>
      <c r="BN43" s="455"/>
      <c r="BO43" s="455"/>
      <c r="BP43" s="455"/>
      <c r="BQ43" s="455"/>
      <c r="BR43" s="455"/>
      <c r="BS43" s="455"/>
      <c r="BT43" s="455"/>
      <c r="BU43" s="455"/>
      <c r="BV43" s="455"/>
      <c r="BW43" s="455"/>
      <c r="BX43" s="427" t="s">
        <v>784</v>
      </c>
      <c r="BY43" s="427"/>
      <c r="BZ43" s="427"/>
      <c r="CA43" s="427"/>
      <c r="CB43" s="427"/>
      <c r="CC43" s="427"/>
      <c r="CD43" s="427"/>
      <c r="CE43" s="427"/>
      <c r="CF43" s="456" t="s">
        <v>43</v>
      </c>
      <c r="CG43" s="398"/>
      <c r="CH43" s="398"/>
      <c r="CI43" s="398"/>
      <c r="CJ43" s="398"/>
      <c r="CK43" s="398"/>
      <c r="CL43" s="398"/>
      <c r="CM43" s="398"/>
      <c r="CN43" s="398"/>
      <c r="CO43" s="398"/>
      <c r="CP43" s="398"/>
      <c r="CQ43" s="398"/>
      <c r="CR43" s="457"/>
      <c r="CS43" s="429">
        <v>0</v>
      </c>
      <c r="CT43" s="429"/>
      <c r="CU43" s="429"/>
      <c r="CV43" s="429"/>
      <c r="CW43" s="429"/>
      <c r="CX43" s="429"/>
      <c r="CY43" s="429"/>
      <c r="CZ43" s="429"/>
      <c r="DA43" s="429"/>
      <c r="DB43" s="429"/>
      <c r="DC43" s="429"/>
      <c r="DD43" s="429"/>
      <c r="DE43" s="429"/>
      <c r="DF43" s="429">
        <v>0</v>
      </c>
      <c r="DG43" s="429"/>
      <c r="DH43" s="429"/>
      <c r="DI43" s="429"/>
      <c r="DJ43" s="429"/>
      <c r="DK43" s="429"/>
      <c r="DL43" s="429"/>
      <c r="DM43" s="429"/>
      <c r="DN43" s="429"/>
      <c r="DO43" s="429"/>
      <c r="DP43" s="429"/>
      <c r="DQ43" s="429"/>
      <c r="DR43" s="429"/>
      <c r="DS43" s="429">
        <v>0</v>
      </c>
      <c r="DT43" s="429"/>
      <c r="DU43" s="429"/>
      <c r="DV43" s="429"/>
      <c r="DW43" s="429"/>
      <c r="DX43" s="429"/>
      <c r="DY43" s="429"/>
      <c r="DZ43" s="429"/>
      <c r="EA43" s="429"/>
      <c r="EB43" s="429"/>
      <c r="EC43" s="429"/>
      <c r="ED43" s="429"/>
      <c r="EE43" s="429"/>
      <c r="EF43" s="429">
        <v>0</v>
      </c>
      <c r="EG43" s="429"/>
      <c r="EH43" s="429"/>
      <c r="EI43" s="429"/>
      <c r="EJ43" s="429"/>
      <c r="EK43" s="429"/>
      <c r="EL43" s="429"/>
      <c r="EM43" s="429"/>
      <c r="EN43" s="429"/>
      <c r="EO43" s="429"/>
      <c r="EP43" s="429"/>
      <c r="EQ43" s="429"/>
      <c r="ER43" s="429"/>
    </row>
    <row r="44" spans="1:148" ht="17.25" customHeight="1">
      <c r="A44" s="454" t="s">
        <v>783</v>
      </c>
      <c r="B44" s="455"/>
      <c r="C44" s="455"/>
      <c r="D44" s="455"/>
      <c r="E44" s="455"/>
      <c r="F44" s="455"/>
      <c r="G44" s="455"/>
      <c r="H44" s="455"/>
      <c r="I44" s="455"/>
      <c r="J44" s="455"/>
      <c r="K44" s="455"/>
      <c r="L44" s="455"/>
      <c r="M44" s="455"/>
      <c r="N44" s="455"/>
      <c r="O44" s="455"/>
      <c r="P44" s="455"/>
      <c r="Q44" s="455"/>
      <c r="R44" s="455"/>
      <c r="S44" s="455"/>
      <c r="T44" s="455"/>
      <c r="U44" s="455"/>
      <c r="V44" s="455"/>
      <c r="W44" s="455"/>
      <c r="X44" s="455"/>
      <c r="Y44" s="455"/>
      <c r="Z44" s="455"/>
      <c r="AA44" s="455"/>
      <c r="AB44" s="455"/>
      <c r="AC44" s="455"/>
      <c r="AD44" s="455"/>
      <c r="AE44" s="455"/>
      <c r="AF44" s="455"/>
      <c r="AG44" s="455"/>
      <c r="AH44" s="455"/>
      <c r="AI44" s="455"/>
      <c r="AJ44" s="455"/>
      <c r="AK44" s="455"/>
      <c r="AL44" s="455"/>
      <c r="AM44" s="455"/>
      <c r="AN44" s="455"/>
      <c r="AO44" s="455"/>
      <c r="AP44" s="455"/>
      <c r="AQ44" s="455"/>
      <c r="AR44" s="455"/>
      <c r="AS44" s="455"/>
      <c r="AT44" s="455"/>
      <c r="AU44" s="455"/>
      <c r="AV44" s="455"/>
      <c r="AW44" s="455"/>
      <c r="AX44" s="455"/>
      <c r="AY44" s="455"/>
      <c r="AZ44" s="455"/>
      <c r="BA44" s="455"/>
      <c r="BB44" s="455"/>
      <c r="BC44" s="455"/>
      <c r="BD44" s="455"/>
      <c r="BE44" s="455"/>
      <c r="BF44" s="455"/>
      <c r="BG44" s="455"/>
      <c r="BH44" s="455"/>
      <c r="BI44" s="455"/>
      <c r="BJ44" s="455"/>
      <c r="BK44" s="455"/>
      <c r="BL44" s="455"/>
      <c r="BM44" s="455"/>
      <c r="BN44" s="455"/>
      <c r="BO44" s="455"/>
      <c r="BP44" s="455"/>
      <c r="BQ44" s="455"/>
      <c r="BR44" s="455"/>
      <c r="BS44" s="455"/>
      <c r="BT44" s="455"/>
      <c r="BU44" s="455"/>
      <c r="BV44" s="455"/>
      <c r="BW44" s="455"/>
      <c r="BX44" s="427" t="s">
        <v>44</v>
      </c>
      <c r="BY44" s="427"/>
      <c r="BZ44" s="427"/>
      <c r="CA44" s="427"/>
      <c r="CB44" s="427"/>
      <c r="CC44" s="427"/>
      <c r="CD44" s="427"/>
      <c r="CE44" s="427"/>
      <c r="CF44" s="456" t="s">
        <v>45</v>
      </c>
      <c r="CG44" s="398"/>
      <c r="CH44" s="398"/>
      <c r="CI44" s="398"/>
      <c r="CJ44" s="398"/>
      <c r="CK44" s="398"/>
      <c r="CL44" s="398"/>
      <c r="CM44" s="398"/>
      <c r="CN44" s="398"/>
      <c r="CO44" s="398"/>
      <c r="CP44" s="398"/>
      <c r="CQ44" s="398"/>
      <c r="CR44" s="457"/>
      <c r="CS44" s="429">
        <v>0</v>
      </c>
      <c r="CT44" s="429"/>
      <c r="CU44" s="429"/>
      <c r="CV44" s="429"/>
      <c r="CW44" s="429"/>
      <c r="CX44" s="429"/>
      <c r="CY44" s="429"/>
      <c r="CZ44" s="429"/>
      <c r="DA44" s="429"/>
      <c r="DB44" s="429"/>
      <c r="DC44" s="429"/>
      <c r="DD44" s="429"/>
      <c r="DE44" s="429"/>
      <c r="DF44" s="429">
        <v>0</v>
      </c>
      <c r="DG44" s="429"/>
      <c r="DH44" s="429"/>
      <c r="DI44" s="429"/>
      <c r="DJ44" s="429"/>
      <c r="DK44" s="429"/>
      <c r="DL44" s="429"/>
      <c r="DM44" s="429"/>
      <c r="DN44" s="429"/>
      <c r="DO44" s="429"/>
      <c r="DP44" s="429"/>
      <c r="DQ44" s="429"/>
      <c r="DR44" s="429"/>
      <c r="DS44" s="429">
        <v>0</v>
      </c>
      <c r="DT44" s="429"/>
      <c r="DU44" s="429"/>
      <c r="DV44" s="429"/>
      <c r="DW44" s="429"/>
      <c r="DX44" s="429"/>
      <c r="DY44" s="429"/>
      <c r="DZ44" s="429"/>
      <c r="EA44" s="429"/>
      <c r="EB44" s="429"/>
      <c r="EC44" s="429"/>
      <c r="ED44" s="429"/>
      <c r="EE44" s="429"/>
      <c r="EF44" s="429">
        <v>0</v>
      </c>
      <c r="EG44" s="429"/>
      <c r="EH44" s="429"/>
      <c r="EI44" s="429"/>
      <c r="EJ44" s="429"/>
      <c r="EK44" s="429"/>
      <c r="EL44" s="429"/>
      <c r="EM44" s="429"/>
      <c r="EN44" s="429"/>
      <c r="EO44" s="429"/>
      <c r="EP44" s="429"/>
      <c r="EQ44" s="429"/>
      <c r="ER44" s="429"/>
    </row>
    <row r="45" spans="1:148" ht="15" customHeight="1">
      <c r="A45" s="435" t="s">
        <v>785</v>
      </c>
      <c r="B45" s="436"/>
      <c r="C45" s="436"/>
      <c r="D45" s="436"/>
      <c r="E45" s="436"/>
      <c r="F45" s="436"/>
      <c r="G45" s="436"/>
      <c r="H45" s="436"/>
      <c r="I45" s="436"/>
      <c r="J45" s="436"/>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I45" s="436"/>
      <c r="AJ45" s="436"/>
      <c r="AK45" s="436"/>
      <c r="AL45" s="436"/>
      <c r="AM45" s="436"/>
      <c r="AN45" s="436"/>
      <c r="AO45" s="436"/>
      <c r="AP45" s="436"/>
      <c r="AQ45" s="436"/>
      <c r="AR45" s="436"/>
      <c r="AS45" s="436"/>
      <c r="AT45" s="436"/>
      <c r="AU45" s="436"/>
      <c r="AV45" s="436"/>
      <c r="AW45" s="436"/>
      <c r="AX45" s="436"/>
      <c r="AY45" s="436"/>
      <c r="AZ45" s="436"/>
      <c r="BA45" s="436"/>
      <c r="BB45" s="436"/>
      <c r="BC45" s="436"/>
      <c r="BD45" s="436"/>
      <c r="BE45" s="436"/>
      <c r="BF45" s="436"/>
      <c r="BG45" s="436"/>
      <c r="BH45" s="436"/>
      <c r="BI45" s="436"/>
      <c r="BJ45" s="436"/>
      <c r="BK45" s="436"/>
      <c r="BL45" s="436"/>
      <c r="BM45" s="436"/>
      <c r="BN45" s="436"/>
      <c r="BO45" s="436"/>
      <c r="BP45" s="436"/>
      <c r="BQ45" s="436"/>
      <c r="BR45" s="436"/>
      <c r="BS45" s="436"/>
      <c r="BT45" s="436"/>
      <c r="BU45" s="436"/>
      <c r="BV45" s="436"/>
      <c r="BW45" s="436"/>
      <c r="BX45" s="427" t="s">
        <v>47</v>
      </c>
      <c r="BY45" s="427"/>
      <c r="BZ45" s="427"/>
      <c r="CA45" s="427"/>
      <c r="CB45" s="427"/>
      <c r="CC45" s="427"/>
      <c r="CD45" s="427"/>
      <c r="CE45" s="427"/>
      <c r="CF45" s="427"/>
      <c r="CG45" s="427"/>
      <c r="CH45" s="427"/>
      <c r="CI45" s="427"/>
      <c r="CJ45" s="427"/>
      <c r="CK45" s="427"/>
      <c r="CL45" s="427"/>
      <c r="CM45" s="427"/>
      <c r="CN45" s="427"/>
      <c r="CO45" s="427"/>
      <c r="CP45" s="427"/>
      <c r="CQ45" s="427"/>
      <c r="CR45" s="427"/>
      <c r="CS45" s="429">
        <v>0</v>
      </c>
      <c r="CT45" s="429"/>
      <c r="CU45" s="429"/>
      <c r="CV45" s="429"/>
      <c r="CW45" s="429"/>
      <c r="CX45" s="429"/>
      <c r="CY45" s="429"/>
      <c r="CZ45" s="429"/>
      <c r="DA45" s="429"/>
      <c r="DB45" s="429"/>
      <c r="DC45" s="429"/>
      <c r="DD45" s="429"/>
      <c r="DE45" s="429"/>
      <c r="DF45" s="429">
        <v>0</v>
      </c>
      <c r="DG45" s="429"/>
      <c r="DH45" s="429"/>
      <c r="DI45" s="429"/>
      <c r="DJ45" s="429"/>
      <c r="DK45" s="429"/>
      <c r="DL45" s="429"/>
      <c r="DM45" s="429"/>
      <c r="DN45" s="429"/>
      <c r="DO45" s="429"/>
      <c r="DP45" s="429"/>
      <c r="DQ45" s="429"/>
      <c r="DR45" s="429"/>
      <c r="DS45" s="429">
        <v>0</v>
      </c>
      <c r="DT45" s="429"/>
      <c r="DU45" s="429"/>
      <c r="DV45" s="429"/>
      <c r="DW45" s="429"/>
      <c r="DX45" s="429"/>
      <c r="DY45" s="429"/>
      <c r="DZ45" s="429"/>
      <c r="EA45" s="429"/>
      <c r="EB45" s="429"/>
      <c r="EC45" s="429"/>
      <c r="ED45" s="429"/>
      <c r="EE45" s="429"/>
      <c r="EF45" s="429">
        <v>0</v>
      </c>
      <c r="EG45" s="429"/>
      <c r="EH45" s="429"/>
      <c r="EI45" s="429"/>
      <c r="EJ45" s="429"/>
      <c r="EK45" s="429"/>
      <c r="EL45" s="429"/>
      <c r="EM45" s="429"/>
      <c r="EN45" s="429"/>
      <c r="EO45" s="429"/>
      <c r="EP45" s="429"/>
      <c r="EQ45" s="429"/>
      <c r="ER45" s="429"/>
    </row>
    <row r="46" spans="1:148" ht="18" customHeight="1">
      <c r="A46" s="435" t="s">
        <v>197</v>
      </c>
      <c r="B46" s="436"/>
      <c r="C46" s="436"/>
      <c r="D46" s="436"/>
      <c r="E46" s="436"/>
      <c r="F46" s="436"/>
      <c r="G46" s="436"/>
      <c r="H46" s="436"/>
      <c r="I46" s="436"/>
      <c r="J46" s="436"/>
      <c r="K46" s="436"/>
      <c r="L46" s="436"/>
      <c r="M46" s="436"/>
      <c r="N46" s="436"/>
      <c r="O46" s="436"/>
      <c r="P46" s="436"/>
      <c r="Q46" s="436"/>
      <c r="R46" s="436"/>
      <c r="S46" s="436"/>
      <c r="T46" s="436"/>
      <c r="U46" s="436"/>
      <c r="V46" s="436"/>
      <c r="W46" s="436"/>
      <c r="X46" s="436"/>
      <c r="Y46" s="436"/>
      <c r="Z46" s="436"/>
      <c r="AA46" s="436"/>
      <c r="AB46" s="436"/>
      <c r="AC46" s="436"/>
      <c r="AD46" s="436"/>
      <c r="AE46" s="436"/>
      <c r="AF46" s="436"/>
      <c r="AG46" s="436"/>
      <c r="AH46" s="436"/>
      <c r="AI46" s="436"/>
      <c r="AJ46" s="436"/>
      <c r="AK46" s="436"/>
      <c r="AL46" s="436"/>
      <c r="AM46" s="436"/>
      <c r="AN46" s="436"/>
      <c r="AO46" s="436"/>
      <c r="AP46" s="436"/>
      <c r="AQ46" s="436"/>
      <c r="AR46" s="436"/>
      <c r="AS46" s="436"/>
      <c r="AT46" s="436"/>
      <c r="AU46" s="436"/>
      <c r="AV46" s="436"/>
      <c r="AW46" s="436"/>
      <c r="AX46" s="436"/>
      <c r="AY46" s="436"/>
      <c r="AZ46" s="436"/>
      <c r="BA46" s="436"/>
      <c r="BB46" s="436"/>
      <c r="BC46" s="436"/>
      <c r="BD46" s="436"/>
      <c r="BE46" s="436"/>
      <c r="BF46" s="436"/>
      <c r="BG46" s="436"/>
      <c r="BH46" s="436"/>
      <c r="BI46" s="436"/>
      <c r="BJ46" s="436"/>
      <c r="BK46" s="436"/>
      <c r="BL46" s="436"/>
      <c r="BM46" s="436"/>
      <c r="BN46" s="436"/>
      <c r="BO46" s="436"/>
      <c r="BP46" s="436"/>
      <c r="BQ46" s="436"/>
      <c r="BR46" s="436"/>
      <c r="BS46" s="436"/>
      <c r="BT46" s="436"/>
      <c r="BU46" s="436"/>
      <c r="BV46" s="436"/>
      <c r="BW46" s="436"/>
      <c r="BX46" s="427" t="s">
        <v>48</v>
      </c>
      <c r="BY46" s="427"/>
      <c r="BZ46" s="427"/>
      <c r="CA46" s="427"/>
      <c r="CB46" s="427"/>
      <c r="CC46" s="427"/>
      <c r="CD46" s="427"/>
      <c r="CE46" s="427"/>
      <c r="CF46" s="427" t="s">
        <v>29</v>
      </c>
      <c r="CG46" s="427"/>
      <c r="CH46" s="427"/>
      <c r="CI46" s="427"/>
      <c r="CJ46" s="427"/>
      <c r="CK46" s="427"/>
      <c r="CL46" s="427"/>
      <c r="CM46" s="427"/>
      <c r="CN46" s="427"/>
      <c r="CO46" s="427"/>
      <c r="CP46" s="427"/>
      <c r="CQ46" s="427"/>
      <c r="CR46" s="427"/>
      <c r="CS46" s="429">
        <v>0</v>
      </c>
      <c r="CT46" s="429"/>
      <c r="CU46" s="429"/>
      <c r="CV46" s="429"/>
      <c r="CW46" s="429"/>
      <c r="CX46" s="429"/>
      <c r="CY46" s="429"/>
      <c r="CZ46" s="429"/>
      <c r="DA46" s="429"/>
      <c r="DB46" s="429"/>
      <c r="DC46" s="429"/>
      <c r="DD46" s="429"/>
      <c r="DE46" s="429"/>
      <c r="DF46" s="429">
        <v>0</v>
      </c>
      <c r="DG46" s="429"/>
      <c r="DH46" s="429"/>
      <c r="DI46" s="429"/>
      <c r="DJ46" s="429"/>
      <c r="DK46" s="429"/>
      <c r="DL46" s="429"/>
      <c r="DM46" s="429"/>
      <c r="DN46" s="429"/>
      <c r="DO46" s="429"/>
      <c r="DP46" s="429"/>
      <c r="DQ46" s="429"/>
      <c r="DR46" s="429"/>
      <c r="DS46" s="429">
        <v>0</v>
      </c>
      <c r="DT46" s="429"/>
      <c r="DU46" s="429"/>
      <c r="DV46" s="429"/>
      <c r="DW46" s="429"/>
      <c r="DX46" s="429"/>
      <c r="DY46" s="429"/>
      <c r="DZ46" s="429"/>
      <c r="EA46" s="429"/>
      <c r="EB46" s="429"/>
      <c r="EC46" s="429"/>
      <c r="ED46" s="429"/>
      <c r="EE46" s="429"/>
      <c r="EF46" s="429">
        <v>0</v>
      </c>
      <c r="EG46" s="429"/>
      <c r="EH46" s="429"/>
      <c r="EI46" s="429"/>
      <c r="EJ46" s="429"/>
      <c r="EK46" s="429"/>
      <c r="EL46" s="429"/>
      <c r="EM46" s="429"/>
      <c r="EN46" s="429"/>
      <c r="EO46" s="429"/>
      <c r="EP46" s="429"/>
      <c r="EQ46" s="429"/>
      <c r="ER46" s="429"/>
    </row>
    <row r="47" spans="1:148" ht="48" customHeight="1">
      <c r="A47" s="459" t="s">
        <v>49</v>
      </c>
      <c r="B47" s="460"/>
      <c r="C47" s="460"/>
      <c r="D47" s="460"/>
      <c r="E47" s="460"/>
      <c r="F47" s="460"/>
      <c r="G47" s="460"/>
      <c r="H47" s="460"/>
      <c r="I47" s="460"/>
      <c r="J47" s="460"/>
      <c r="K47" s="460"/>
      <c r="L47" s="460"/>
      <c r="M47" s="460"/>
      <c r="N47" s="460"/>
      <c r="O47" s="460"/>
      <c r="P47" s="460"/>
      <c r="Q47" s="460"/>
      <c r="R47" s="460"/>
      <c r="S47" s="460"/>
      <c r="T47" s="460"/>
      <c r="U47" s="460"/>
      <c r="V47" s="460"/>
      <c r="W47" s="460"/>
      <c r="X47" s="460"/>
      <c r="Y47" s="460"/>
      <c r="Z47" s="460"/>
      <c r="AA47" s="460"/>
      <c r="AB47" s="460"/>
      <c r="AC47" s="460"/>
      <c r="AD47" s="460"/>
      <c r="AE47" s="460"/>
      <c r="AF47" s="460"/>
      <c r="AG47" s="460"/>
      <c r="AH47" s="460"/>
      <c r="AI47" s="460"/>
      <c r="AJ47" s="460"/>
      <c r="AK47" s="460"/>
      <c r="AL47" s="460"/>
      <c r="AM47" s="460"/>
      <c r="AN47" s="460"/>
      <c r="AO47" s="460"/>
      <c r="AP47" s="460"/>
      <c r="AQ47" s="460"/>
      <c r="AR47" s="460"/>
      <c r="AS47" s="460"/>
      <c r="AT47" s="460"/>
      <c r="AU47" s="460"/>
      <c r="AV47" s="460"/>
      <c r="AW47" s="460"/>
      <c r="AX47" s="460"/>
      <c r="AY47" s="460"/>
      <c r="AZ47" s="460"/>
      <c r="BA47" s="460"/>
      <c r="BB47" s="460"/>
      <c r="BC47" s="460"/>
      <c r="BD47" s="460"/>
      <c r="BE47" s="460"/>
      <c r="BF47" s="460"/>
      <c r="BG47" s="460"/>
      <c r="BH47" s="460"/>
      <c r="BI47" s="460"/>
      <c r="BJ47" s="460"/>
      <c r="BK47" s="460"/>
      <c r="BL47" s="460"/>
      <c r="BM47" s="460"/>
      <c r="BN47" s="460"/>
      <c r="BO47" s="460"/>
      <c r="BP47" s="460"/>
      <c r="BQ47" s="460"/>
      <c r="BR47" s="460"/>
      <c r="BS47" s="460"/>
      <c r="BT47" s="460"/>
      <c r="BU47" s="460"/>
      <c r="BV47" s="460"/>
      <c r="BW47" s="460"/>
      <c r="BX47" s="427" t="s">
        <v>50</v>
      </c>
      <c r="BY47" s="427"/>
      <c r="BZ47" s="427"/>
      <c r="CA47" s="427"/>
      <c r="CB47" s="427"/>
      <c r="CC47" s="427"/>
      <c r="CD47" s="427"/>
      <c r="CE47" s="427"/>
      <c r="CF47" s="427" t="s">
        <v>51</v>
      </c>
      <c r="CG47" s="427"/>
      <c r="CH47" s="427"/>
      <c r="CI47" s="427"/>
      <c r="CJ47" s="427"/>
      <c r="CK47" s="427"/>
      <c r="CL47" s="427"/>
      <c r="CM47" s="427"/>
      <c r="CN47" s="427"/>
      <c r="CO47" s="427"/>
      <c r="CP47" s="427"/>
      <c r="CQ47" s="427"/>
      <c r="CR47" s="427"/>
      <c r="CS47" s="429">
        <v>0</v>
      </c>
      <c r="CT47" s="429"/>
      <c r="CU47" s="429"/>
      <c r="CV47" s="429"/>
      <c r="CW47" s="429"/>
      <c r="CX47" s="429"/>
      <c r="CY47" s="429"/>
      <c r="CZ47" s="429"/>
      <c r="DA47" s="429"/>
      <c r="DB47" s="429"/>
      <c r="DC47" s="429"/>
      <c r="DD47" s="429"/>
      <c r="DE47" s="429"/>
      <c r="DF47" s="429">
        <v>0</v>
      </c>
      <c r="DG47" s="429"/>
      <c r="DH47" s="429"/>
      <c r="DI47" s="429"/>
      <c r="DJ47" s="429"/>
      <c r="DK47" s="429"/>
      <c r="DL47" s="429"/>
      <c r="DM47" s="429"/>
      <c r="DN47" s="429"/>
      <c r="DO47" s="429"/>
      <c r="DP47" s="429"/>
      <c r="DQ47" s="429"/>
      <c r="DR47" s="429"/>
      <c r="DS47" s="429">
        <v>0</v>
      </c>
      <c r="DT47" s="429"/>
      <c r="DU47" s="429"/>
      <c r="DV47" s="429"/>
      <c r="DW47" s="429"/>
      <c r="DX47" s="429"/>
      <c r="DY47" s="429"/>
      <c r="DZ47" s="429"/>
      <c r="EA47" s="429"/>
      <c r="EB47" s="429"/>
      <c r="EC47" s="429"/>
      <c r="ED47" s="429"/>
      <c r="EE47" s="429"/>
      <c r="EF47" s="429" t="s">
        <v>29</v>
      </c>
      <c r="EG47" s="429"/>
      <c r="EH47" s="429"/>
      <c r="EI47" s="429"/>
      <c r="EJ47" s="429"/>
      <c r="EK47" s="429"/>
      <c r="EL47" s="429"/>
      <c r="EM47" s="429"/>
      <c r="EN47" s="429"/>
      <c r="EO47" s="429"/>
      <c r="EP47" s="429"/>
      <c r="EQ47" s="429"/>
      <c r="ER47" s="429"/>
    </row>
    <row r="48" spans="1:148" ht="15" customHeight="1">
      <c r="A48" s="463" t="s">
        <v>52</v>
      </c>
      <c r="B48" s="463"/>
      <c r="C48" s="463"/>
      <c r="D48" s="463"/>
      <c r="E48" s="463"/>
      <c r="F48" s="463"/>
      <c r="G48" s="463"/>
      <c r="H48" s="463"/>
      <c r="I48" s="463"/>
      <c r="J48" s="463"/>
      <c r="K48" s="463"/>
      <c r="L48" s="463"/>
      <c r="M48" s="463"/>
      <c r="N48" s="463"/>
      <c r="O48" s="463"/>
      <c r="P48" s="463"/>
      <c r="Q48" s="463"/>
      <c r="R48" s="463"/>
      <c r="S48" s="463"/>
      <c r="T48" s="463"/>
      <c r="U48" s="463"/>
      <c r="V48" s="463"/>
      <c r="W48" s="463"/>
      <c r="X48" s="463"/>
      <c r="Y48" s="463"/>
      <c r="Z48" s="463"/>
      <c r="AA48" s="463"/>
      <c r="AB48" s="463"/>
      <c r="AC48" s="463"/>
      <c r="AD48" s="463"/>
      <c r="AE48" s="463"/>
      <c r="AF48" s="463"/>
      <c r="AG48" s="463"/>
      <c r="AH48" s="463"/>
      <c r="AI48" s="463"/>
      <c r="AJ48" s="463"/>
      <c r="AK48" s="463"/>
      <c r="AL48" s="463"/>
      <c r="AM48" s="463"/>
      <c r="AN48" s="463"/>
      <c r="AO48" s="463"/>
      <c r="AP48" s="463"/>
      <c r="AQ48" s="463"/>
      <c r="AR48" s="463"/>
      <c r="AS48" s="463"/>
      <c r="AT48" s="463"/>
      <c r="AU48" s="463"/>
      <c r="AV48" s="463"/>
      <c r="AW48" s="463"/>
      <c r="AX48" s="463"/>
      <c r="AY48" s="463"/>
      <c r="AZ48" s="463"/>
      <c r="BA48" s="463"/>
      <c r="BB48" s="463"/>
      <c r="BC48" s="463"/>
      <c r="BD48" s="463"/>
      <c r="BE48" s="463"/>
      <c r="BF48" s="463"/>
      <c r="BG48" s="463"/>
      <c r="BH48" s="463"/>
      <c r="BI48" s="463"/>
      <c r="BJ48" s="463"/>
      <c r="BK48" s="463"/>
      <c r="BL48" s="463"/>
      <c r="BM48" s="463"/>
      <c r="BN48" s="463"/>
      <c r="BO48" s="463"/>
      <c r="BP48" s="463"/>
      <c r="BQ48" s="463"/>
      <c r="BR48" s="463"/>
      <c r="BS48" s="463"/>
      <c r="BT48" s="463"/>
      <c r="BU48" s="463"/>
      <c r="BV48" s="463"/>
      <c r="BW48" s="463"/>
      <c r="BX48" s="464" t="s">
        <v>53</v>
      </c>
      <c r="BY48" s="464"/>
      <c r="BZ48" s="464"/>
      <c r="CA48" s="464"/>
      <c r="CB48" s="464"/>
      <c r="CC48" s="464"/>
      <c r="CD48" s="464"/>
      <c r="CE48" s="464"/>
      <c r="CF48" s="464" t="s">
        <v>29</v>
      </c>
      <c r="CG48" s="464"/>
      <c r="CH48" s="464"/>
      <c r="CI48" s="464"/>
      <c r="CJ48" s="464"/>
      <c r="CK48" s="464"/>
      <c r="CL48" s="464"/>
      <c r="CM48" s="464"/>
      <c r="CN48" s="464"/>
      <c r="CO48" s="464"/>
      <c r="CP48" s="464"/>
      <c r="CQ48" s="464"/>
      <c r="CR48" s="464"/>
      <c r="CS48" s="428">
        <f>CS49+CS63+CS71</f>
        <v>15933452.369999999</v>
      </c>
      <c r="CT48" s="428"/>
      <c r="CU48" s="428"/>
      <c r="CV48" s="428"/>
      <c r="CW48" s="428"/>
      <c r="CX48" s="428"/>
      <c r="CY48" s="428"/>
      <c r="CZ48" s="428"/>
      <c r="DA48" s="428"/>
      <c r="DB48" s="428"/>
      <c r="DC48" s="428"/>
      <c r="DD48" s="428"/>
      <c r="DE48" s="428"/>
      <c r="DF48" s="428">
        <f>DF49+DF63+DF71</f>
        <v>15924799</v>
      </c>
      <c r="DG48" s="428"/>
      <c r="DH48" s="428"/>
      <c r="DI48" s="428"/>
      <c r="DJ48" s="428"/>
      <c r="DK48" s="428"/>
      <c r="DL48" s="428"/>
      <c r="DM48" s="428"/>
      <c r="DN48" s="428"/>
      <c r="DO48" s="428"/>
      <c r="DP48" s="428"/>
      <c r="DQ48" s="428"/>
      <c r="DR48" s="428"/>
      <c r="DS48" s="428">
        <f>DS49+DS63+DS71</f>
        <v>16079841.4</v>
      </c>
      <c r="DT48" s="428"/>
      <c r="DU48" s="428"/>
      <c r="DV48" s="428"/>
      <c r="DW48" s="428"/>
      <c r="DX48" s="428"/>
      <c r="DY48" s="428"/>
      <c r="DZ48" s="428"/>
      <c r="EA48" s="428"/>
      <c r="EB48" s="428"/>
      <c r="EC48" s="428"/>
      <c r="ED48" s="428"/>
      <c r="EE48" s="428"/>
      <c r="EF48" s="428">
        <v>0</v>
      </c>
      <c r="EG48" s="428"/>
      <c r="EH48" s="428"/>
      <c r="EI48" s="428"/>
      <c r="EJ48" s="428"/>
      <c r="EK48" s="428"/>
      <c r="EL48" s="428"/>
      <c r="EM48" s="428"/>
      <c r="EN48" s="428"/>
      <c r="EO48" s="428"/>
      <c r="EP48" s="428"/>
      <c r="EQ48" s="428"/>
      <c r="ER48" s="428"/>
    </row>
    <row r="49" spans="1:148" ht="29.25" customHeight="1">
      <c r="A49" s="461" t="s">
        <v>54</v>
      </c>
      <c r="B49" s="462"/>
      <c r="C49" s="462"/>
      <c r="D49" s="462"/>
      <c r="E49" s="462"/>
      <c r="F49" s="462"/>
      <c r="G49" s="462"/>
      <c r="H49" s="462"/>
      <c r="I49" s="462"/>
      <c r="J49" s="462"/>
      <c r="K49" s="462"/>
      <c r="L49" s="462"/>
      <c r="M49" s="462"/>
      <c r="N49" s="462"/>
      <c r="O49" s="462"/>
      <c r="P49" s="462"/>
      <c r="Q49" s="462"/>
      <c r="R49" s="462"/>
      <c r="S49" s="462"/>
      <c r="T49" s="462"/>
      <c r="U49" s="462"/>
      <c r="V49" s="462"/>
      <c r="W49" s="462"/>
      <c r="X49" s="462"/>
      <c r="Y49" s="462"/>
      <c r="Z49" s="462"/>
      <c r="AA49" s="462"/>
      <c r="AB49" s="462"/>
      <c r="AC49" s="462"/>
      <c r="AD49" s="462"/>
      <c r="AE49" s="462"/>
      <c r="AF49" s="462"/>
      <c r="AG49" s="462"/>
      <c r="AH49" s="462"/>
      <c r="AI49" s="462"/>
      <c r="AJ49" s="462"/>
      <c r="AK49" s="462"/>
      <c r="AL49" s="462"/>
      <c r="AM49" s="462"/>
      <c r="AN49" s="462"/>
      <c r="AO49" s="462"/>
      <c r="AP49" s="462"/>
      <c r="AQ49" s="462"/>
      <c r="AR49" s="462"/>
      <c r="AS49" s="462"/>
      <c r="AT49" s="462"/>
      <c r="AU49" s="462"/>
      <c r="AV49" s="462"/>
      <c r="AW49" s="462"/>
      <c r="AX49" s="462"/>
      <c r="AY49" s="462"/>
      <c r="AZ49" s="462"/>
      <c r="BA49" s="462"/>
      <c r="BB49" s="462"/>
      <c r="BC49" s="462"/>
      <c r="BD49" s="462"/>
      <c r="BE49" s="462"/>
      <c r="BF49" s="462"/>
      <c r="BG49" s="462"/>
      <c r="BH49" s="462"/>
      <c r="BI49" s="462"/>
      <c r="BJ49" s="462"/>
      <c r="BK49" s="462"/>
      <c r="BL49" s="462"/>
      <c r="BM49" s="462"/>
      <c r="BN49" s="462"/>
      <c r="BO49" s="462"/>
      <c r="BP49" s="462"/>
      <c r="BQ49" s="462"/>
      <c r="BR49" s="462"/>
      <c r="BS49" s="462"/>
      <c r="BT49" s="462"/>
      <c r="BU49" s="462"/>
      <c r="BV49" s="462"/>
      <c r="BW49" s="462"/>
      <c r="BX49" s="434" t="s">
        <v>55</v>
      </c>
      <c r="BY49" s="434"/>
      <c r="BZ49" s="434"/>
      <c r="CA49" s="434"/>
      <c r="CB49" s="434"/>
      <c r="CC49" s="434"/>
      <c r="CD49" s="434"/>
      <c r="CE49" s="434"/>
      <c r="CF49" s="434" t="s">
        <v>29</v>
      </c>
      <c r="CG49" s="434"/>
      <c r="CH49" s="434"/>
      <c r="CI49" s="434"/>
      <c r="CJ49" s="434"/>
      <c r="CK49" s="434"/>
      <c r="CL49" s="434"/>
      <c r="CM49" s="434"/>
      <c r="CN49" s="434"/>
      <c r="CO49" s="434"/>
      <c r="CP49" s="434"/>
      <c r="CQ49" s="434"/>
      <c r="CR49" s="434"/>
      <c r="CS49" s="428">
        <v>11503241.529999999</v>
      </c>
      <c r="CT49" s="428"/>
      <c r="CU49" s="428"/>
      <c r="CV49" s="428"/>
      <c r="CW49" s="428"/>
      <c r="CX49" s="428"/>
      <c r="CY49" s="428"/>
      <c r="CZ49" s="428"/>
      <c r="DA49" s="428"/>
      <c r="DB49" s="428"/>
      <c r="DC49" s="428"/>
      <c r="DD49" s="428"/>
      <c r="DE49" s="428"/>
      <c r="DF49" s="428">
        <v>11135597.130000001</v>
      </c>
      <c r="DG49" s="428"/>
      <c r="DH49" s="428"/>
      <c r="DI49" s="428"/>
      <c r="DJ49" s="428"/>
      <c r="DK49" s="428"/>
      <c r="DL49" s="428"/>
      <c r="DM49" s="428"/>
      <c r="DN49" s="428"/>
      <c r="DO49" s="428"/>
      <c r="DP49" s="428"/>
      <c r="DQ49" s="428"/>
      <c r="DR49" s="428"/>
      <c r="DS49" s="428">
        <v>11261600.380000001</v>
      </c>
      <c r="DT49" s="428"/>
      <c r="DU49" s="428"/>
      <c r="DV49" s="428"/>
      <c r="DW49" s="428"/>
      <c r="DX49" s="428"/>
      <c r="DY49" s="428"/>
      <c r="DZ49" s="428"/>
      <c r="EA49" s="428"/>
      <c r="EB49" s="428"/>
      <c r="EC49" s="428"/>
      <c r="ED49" s="428"/>
      <c r="EE49" s="428"/>
      <c r="EF49" s="428" t="s">
        <v>29</v>
      </c>
      <c r="EG49" s="428"/>
      <c r="EH49" s="428"/>
      <c r="EI49" s="428"/>
      <c r="EJ49" s="428"/>
      <c r="EK49" s="428"/>
      <c r="EL49" s="428"/>
      <c r="EM49" s="428"/>
      <c r="EN49" s="428"/>
      <c r="EO49" s="428"/>
      <c r="EP49" s="428"/>
      <c r="EQ49" s="428"/>
      <c r="ER49" s="428"/>
    </row>
    <row r="50" spans="1:148" ht="30.75" customHeight="1">
      <c r="A50" s="469" t="s">
        <v>238</v>
      </c>
      <c r="B50" s="470"/>
      <c r="C50" s="470"/>
      <c r="D50" s="470"/>
      <c r="E50" s="470"/>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c r="AD50" s="470"/>
      <c r="AE50" s="470"/>
      <c r="AF50" s="470"/>
      <c r="AG50" s="470"/>
      <c r="AH50" s="470"/>
      <c r="AI50" s="470"/>
      <c r="AJ50" s="470"/>
      <c r="AK50" s="470"/>
      <c r="AL50" s="470"/>
      <c r="AM50" s="470"/>
      <c r="AN50" s="470"/>
      <c r="AO50" s="470"/>
      <c r="AP50" s="470"/>
      <c r="AQ50" s="470"/>
      <c r="AR50" s="470"/>
      <c r="AS50" s="470"/>
      <c r="AT50" s="470"/>
      <c r="AU50" s="470"/>
      <c r="AV50" s="470"/>
      <c r="AW50" s="470"/>
      <c r="AX50" s="470"/>
      <c r="AY50" s="470"/>
      <c r="AZ50" s="470"/>
      <c r="BA50" s="470"/>
      <c r="BB50" s="470"/>
      <c r="BC50" s="470"/>
      <c r="BD50" s="470"/>
      <c r="BE50" s="470"/>
      <c r="BF50" s="470"/>
      <c r="BG50" s="470"/>
      <c r="BH50" s="470"/>
      <c r="BI50" s="470"/>
      <c r="BJ50" s="470"/>
      <c r="BK50" s="470"/>
      <c r="BL50" s="470"/>
      <c r="BM50" s="470"/>
      <c r="BN50" s="470"/>
      <c r="BO50" s="470"/>
      <c r="BP50" s="470"/>
      <c r="BQ50" s="470"/>
      <c r="BR50" s="470"/>
      <c r="BS50" s="470"/>
      <c r="BT50" s="470"/>
      <c r="BU50" s="470"/>
      <c r="BV50" s="470"/>
      <c r="BW50" s="470"/>
      <c r="BX50" s="434" t="s">
        <v>56</v>
      </c>
      <c r="BY50" s="434"/>
      <c r="BZ50" s="434"/>
      <c r="CA50" s="434"/>
      <c r="CB50" s="434"/>
      <c r="CC50" s="434"/>
      <c r="CD50" s="434"/>
      <c r="CE50" s="434"/>
      <c r="CF50" s="434" t="s">
        <v>57</v>
      </c>
      <c r="CG50" s="434"/>
      <c r="CH50" s="434"/>
      <c r="CI50" s="434"/>
      <c r="CJ50" s="434"/>
      <c r="CK50" s="434"/>
      <c r="CL50" s="434"/>
      <c r="CM50" s="434"/>
      <c r="CN50" s="434"/>
      <c r="CO50" s="434"/>
      <c r="CP50" s="434"/>
      <c r="CQ50" s="434"/>
      <c r="CR50" s="434"/>
      <c r="CS50" s="428">
        <v>8830446.5999999996</v>
      </c>
      <c r="CT50" s="428"/>
      <c r="CU50" s="428"/>
      <c r="CV50" s="428"/>
      <c r="CW50" s="428"/>
      <c r="CX50" s="428"/>
      <c r="CY50" s="428"/>
      <c r="CZ50" s="428"/>
      <c r="DA50" s="428"/>
      <c r="DB50" s="428"/>
      <c r="DC50" s="428"/>
      <c r="DD50" s="428"/>
      <c r="DE50" s="428"/>
      <c r="DF50" s="428">
        <v>8552686.0800000001</v>
      </c>
      <c r="DG50" s="428"/>
      <c r="DH50" s="428"/>
      <c r="DI50" s="428"/>
      <c r="DJ50" s="428"/>
      <c r="DK50" s="428"/>
      <c r="DL50" s="428"/>
      <c r="DM50" s="428"/>
      <c r="DN50" s="428"/>
      <c r="DO50" s="428"/>
      <c r="DP50" s="428"/>
      <c r="DQ50" s="428"/>
      <c r="DR50" s="428"/>
      <c r="DS50" s="428">
        <v>8649462.7799999993</v>
      </c>
      <c r="DT50" s="428"/>
      <c r="DU50" s="428"/>
      <c r="DV50" s="428"/>
      <c r="DW50" s="428"/>
      <c r="DX50" s="428"/>
      <c r="DY50" s="428"/>
      <c r="DZ50" s="428"/>
      <c r="EA50" s="428"/>
      <c r="EB50" s="428"/>
      <c r="EC50" s="428"/>
      <c r="ED50" s="428"/>
      <c r="EE50" s="428"/>
      <c r="EF50" s="428" t="s">
        <v>29</v>
      </c>
      <c r="EG50" s="428"/>
      <c r="EH50" s="428"/>
      <c r="EI50" s="428"/>
      <c r="EJ50" s="428"/>
      <c r="EK50" s="428"/>
      <c r="EL50" s="428"/>
      <c r="EM50" s="428"/>
      <c r="EN50" s="428"/>
      <c r="EO50" s="428"/>
      <c r="EP50" s="428"/>
      <c r="EQ50" s="428"/>
      <c r="ER50" s="428"/>
    </row>
    <row r="51" spans="1:148" ht="16.5" customHeight="1">
      <c r="A51" s="465" t="s">
        <v>239</v>
      </c>
      <c r="B51" s="466"/>
      <c r="C51" s="466"/>
      <c r="D51" s="466"/>
      <c r="E51" s="466"/>
      <c r="F51" s="466"/>
      <c r="G51" s="466"/>
      <c r="H51" s="466"/>
      <c r="I51" s="466"/>
      <c r="J51" s="466"/>
      <c r="K51" s="466"/>
      <c r="L51" s="466"/>
      <c r="M51" s="466"/>
      <c r="N51" s="466"/>
      <c r="O51" s="466"/>
      <c r="P51" s="466"/>
      <c r="Q51" s="466"/>
      <c r="R51" s="466"/>
      <c r="S51" s="466"/>
      <c r="T51" s="466"/>
      <c r="U51" s="466"/>
      <c r="V51" s="466"/>
      <c r="W51" s="466"/>
      <c r="X51" s="466"/>
      <c r="Y51" s="466"/>
      <c r="Z51" s="466"/>
      <c r="AA51" s="466"/>
      <c r="AB51" s="466"/>
      <c r="AC51" s="466"/>
      <c r="AD51" s="466"/>
      <c r="AE51" s="466"/>
      <c r="AF51" s="466"/>
      <c r="AG51" s="466"/>
      <c r="AH51" s="466"/>
      <c r="AI51" s="466"/>
      <c r="AJ51" s="466"/>
      <c r="AK51" s="466"/>
      <c r="AL51" s="466"/>
      <c r="AM51" s="466"/>
      <c r="AN51" s="466"/>
      <c r="AO51" s="466"/>
      <c r="AP51" s="466"/>
      <c r="AQ51" s="466"/>
      <c r="AR51" s="466"/>
      <c r="AS51" s="466"/>
      <c r="AT51" s="466"/>
      <c r="AU51" s="466"/>
      <c r="AV51" s="466"/>
      <c r="AW51" s="466"/>
      <c r="AX51" s="466"/>
      <c r="AY51" s="466"/>
      <c r="AZ51" s="466"/>
      <c r="BA51" s="466"/>
      <c r="BB51" s="466"/>
      <c r="BC51" s="466"/>
      <c r="BD51" s="466"/>
      <c r="BE51" s="466"/>
      <c r="BF51" s="466"/>
      <c r="BG51" s="466"/>
      <c r="BH51" s="466"/>
      <c r="BI51" s="466"/>
      <c r="BJ51" s="466"/>
      <c r="BK51" s="466"/>
      <c r="BL51" s="466"/>
      <c r="BM51" s="466"/>
      <c r="BN51" s="466"/>
      <c r="BO51" s="466"/>
      <c r="BP51" s="466"/>
      <c r="BQ51" s="466"/>
      <c r="BR51" s="466"/>
      <c r="BS51" s="466"/>
      <c r="BT51" s="466"/>
      <c r="BU51" s="466"/>
      <c r="BV51" s="466"/>
      <c r="BW51" s="466"/>
      <c r="BX51" s="467" t="s">
        <v>58</v>
      </c>
      <c r="BY51" s="467"/>
      <c r="BZ51" s="467"/>
      <c r="CA51" s="467"/>
      <c r="CB51" s="467"/>
      <c r="CC51" s="467"/>
      <c r="CD51" s="467"/>
      <c r="CE51" s="467"/>
      <c r="CF51" s="467" t="s">
        <v>59</v>
      </c>
      <c r="CG51" s="467"/>
      <c r="CH51" s="467"/>
      <c r="CI51" s="467"/>
      <c r="CJ51" s="467"/>
      <c r="CK51" s="467"/>
      <c r="CL51" s="467"/>
      <c r="CM51" s="467"/>
      <c r="CN51" s="467"/>
      <c r="CO51" s="467"/>
      <c r="CP51" s="467"/>
      <c r="CQ51" s="467"/>
      <c r="CR51" s="467"/>
      <c r="CS51" s="468">
        <v>0</v>
      </c>
      <c r="CT51" s="468"/>
      <c r="CU51" s="468"/>
      <c r="CV51" s="468"/>
      <c r="CW51" s="468"/>
      <c r="CX51" s="468"/>
      <c r="CY51" s="468"/>
      <c r="CZ51" s="468"/>
      <c r="DA51" s="468"/>
      <c r="DB51" s="468"/>
      <c r="DC51" s="468"/>
      <c r="DD51" s="468"/>
      <c r="DE51" s="468"/>
      <c r="DF51" s="429">
        <v>0</v>
      </c>
      <c r="DG51" s="429"/>
      <c r="DH51" s="429"/>
      <c r="DI51" s="429"/>
      <c r="DJ51" s="429"/>
      <c r="DK51" s="429"/>
      <c r="DL51" s="429"/>
      <c r="DM51" s="429"/>
      <c r="DN51" s="429"/>
      <c r="DO51" s="429"/>
      <c r="DP51" s="429"/>
      <c r="DQ51" s="429"/>
      <c r="DR51" s="429"/>
      <c r="DS51" s="429">
        <v>0</v>
      </c>
      <c r="DT51" s="429"/>
      <c r="DU51" s="429"/>
      <c r="DV51" s="429"/>
      <c r="DW51" s="429"/>
      <c r="DX51" s="429"/>
      <c r="DY51" s="429"/>
      <c r="DZ51" s="429"/>
      <c r="EA51" s="429"/>
      <c r="EB51" s="429"/>
      <c r="EC51" s="429"/>
      <c r="ED51" s="429"/>
      <c r="EE51" s="429"/>
      <c r="EF51" s="429" t="s">
        <v>29</v>
      </c>
      <c r="EG51" s="429"/>
      <c r="EH51" s="429"/>
      <c r="EI51" s="429"/>
      <c r="EJ51" s="429"/>
      <c r="EK51" s="429"/>
      <c r="EL51" s="429"/>
      <c r="EM51" s="429"/>
      <c r="EN51" s="429"/>
      <c r="EO51" s="429"/>
      <c r="EP51" s="429"/>
      <c r="EQ51" s="429"/>
      <c r="ER51" s="429"/>
    </row>
    <row r="52" spans="1:148" ht="30" customHeight="1">
      <c r="A52" s="465" t="s">
        <v>210</v>
      </c>
      <c r="B52" s="466"/>
      <c r="C52" s="466"/>
      <c r="D52" s="466"/>
      <c r="E52" s="466"/>
      <c r="F52" s="466"/>
      <c r="G52" s="466"/>
      <c r="H52" s="466"/>
      <c r="I52" s="466"/>
      <c r="J52" s="466"/>
      <c r="K52" s="466"/>
      <c r="L52" s="466"/>
      <c r="M52" s="466"/>
      <c r="N52" s="466"/>
      <c r="O52" s="466"/>
      <c r="P52" s="466"/>
      <c r="Q52" s="466"/>
      <c r="R52" s="466"/>
      <c r="S52" s="466"/>
      <c r="T52" s="466"/>
      <c r="U52" s="466"/>
      <c r="V52" s="466"/>
      <c r="W52" s="466"/>
      <c r="X52" s="466"/>
      <c r="Y52" s="466"/>
      <c r="Z52" s="466"/>
      <c r="AA52" s="466"/>
      <c r="AB52" s="466"/>
      <c r="AC52" s="466"/>
      <c r="AD52" s="466"/>
      <c r="AE52" s="466"/>
      <c r="AF52" s="466"/>
      <c r="AG52" s="466"/>
      <c r="AH52" s="466"/>
      <c r="AI52" s="466"/>
      <c r="AJ52" s="466"/>
      <c r="AK52" s="466"/>
      <c r="AL52" s="466"/>
      <c r="AM52" s="466"/>
      <c r="AN52" s="466"/>
      <c r="AO52" s="466"/>
      <c r="AP52" s="466"/>
      <c r="AQ52" s="466"/>
      <c r="AR52" s="466"/>
      <c r="AS52" s="466"/>
      <c r="AT52" s="466"/>
      <c r="AU52" s="466"/>
      <c r="AV52" s="466"/>
      <c r="AW52" s="466"/>
      <c r="AX52" s="466"/>
      <c r="AY52" s="466"/>
      <c r="AZ52" s="466"/>
      <c r="BA52" s="466"/>
      <c r="BB52" s="466"/>
      <c r="BC52" s="466"/>
      <c r="BD52" s="466"/>
      <c r="BE52" s="466"/>
      <c r="BF52" s="466"/>
      <c r="BG52" s="466"/>
      <c r="BH52" s="466"/>
      <c r="BI52" s="466"/>
      <c r="BJ52" s="466"/>
      <c r="BK52" s="466"/>
      <c r="BL52" s="466"/>
      <c r="BM52" s="466"/>
      <c r="BN52" s="466"/>
      <c r="BO52" s="466"/>
      <c r="BP52" s="466"/>
      <c r="BQ52" s="466"/>
      <c r="BR52" s="466"/>
      <c r="BS52" s="466"/>
      <c r="BT52" s="466"/>
      <c r="BU52" s="466"/>
      <c r="BV52" s="466"/>
      <c r="BW52" s="466"/>
      <c r="BX52" s="467" t="s">
        <v>60</v>
      </c>
      <c r="BY52" s="467"/>
      <c r="BZ52" s="467"/>
      <c r="CA52" s="467"/>
      <c r="CB52" s="467"/>
      <c r="CC52" s="467"/>
      <c r="CD52" s="467"/>
      <c r="CE52" s="467"/>
      <c r="CF52" s="467" t="s">
        <v>61</v>
      </c>
      <c r="CG52" s="467"/>
      <c r="CH52" s="467"/>
      <c r="CI52" s="467"/>
      <c r="CJ52" s="467"/>
      <c r="CK52" s="467"/>
      <c r="CL52" s="467"/>
      <c r="CM52" s="467"/>
      <c r="CN52" s="467"/>
      <c r="CO52" s="467"/>
      <c r="CP52" s="467"/>
      <c r="CQ52" s="467"/>
      <c r="CR52" s="467"/>
      <c r="CS52" s="468">
        <v>0</v>
      </c>
      <c r="CT52" s="468"/>
      <c r="CU52" s="468"/>
      <c r="CV52" s="468"/>
      <c r="CW52" s="468"/>
      <c r="CX52" s="468"/>
      <c r="CY52" s="468"/>
      <c r="CZ52" s="468"/>
      <c r="DA52" s="468"/>
      <c r="DB52" s="468"/>
      <c r="DC52" s="468"/>
      <c r="DD52" s="468"/>
      <c r="DE52" s="468"/>
      <c r="DF52" s="429">
        <v>0</v>
      </c>
      <c r="DG52" s="429"/>
      <c r="DH52" s="429"/>
      <c r="DI52" s="429"/>
      <c r="DJ52" s="429"/>
      <c r="DK52" s="429"/>
      <c r="DL52" s="429"/>
      <c r="DM52" s="429"/>
      <c r="DN52" s="429"/>
      <c r="DO52" s="429"/>
      <c r="DP52" s="429"/>
      <c r="DQ52" s="429"/>
      <c r="DR52" s="429"/>
      <c r="DS52" s="429">
        <v>0</v>
      </c>
      <c r="DT52" s="429"/>
      <c r="DU52" s="429"/>
      <c r="DV52" s="429"/>
      <c r="DW52" s="429"/>
      <c r="DX52" s="429"/>
      <c r="DY52" s="429"/>
      <c r="DZ52" s="429"/>
      <c r="EA52" s="429"/>
      <c r="EB52" s="429"/>
      <c r="EC52" s="429"/>
      <c r="ED52" s="429"/>
      <c r="EE52" s="429"/>
      <c r="EF52" s="429" t="s">
        <v>29</v>
      </c>
      <c r="EG52" s="429"/>
      <c r="EH52" s="429"/>
      <c r="EI52" s="429"/>
      <c r="EJ52" s="429"/>
      <c r="EK52" s="429"/>
      <c r="EL52" s="429"/>
      <c r="EM52" s="429"/>
      <c r="EN52" s="429"/>
      <c r="EO52" s="429"/>
      <c r="EP52" s="429"/>
      <c r="EQ52" s="429"/>
      <c r="ER52" s="429"/>
    </row>
    <row r="53" spans="1:148" ht="32.25" customHeight="1">
      <c r="A53" s="471" t="s">
        <v>226</v>
      </c>
      <c r="B53" s="472"/>
      <c r="C53" s="472"/>
      <c r="D53" s="472"/>
      <c r="E53" s="472"/>
      <c r="F53" s="472"/>
      <c r="G53" s="472"/>
      <c r="H53" s="472"/>
      <c r="I53" s="472"/>
      <c r="J53" s="472"/>
      <c r="K53" s="472"/>
      <c r="L53" s="472"/>
      <c r="M53" s="472"/>
      <c r="N53" s="472"/>
      <c r="O53" s="472"/>
      <c r="P53" s="472"/>
      <c r="Q53" s="472"/>
      <c r="R53" s="472"/>
      <c r="S53" s="472"/>
      <c r="T53" s="472"/>
      <c r="U53" s="472"/>
      <c r="V53" s="472"/>
      <c r="W53" s="472"/>
      <c r="X53" s="472"/>
      <c r="Y53" s="472"/>
      <c r="Z53" s="472"/>
      <c r="AA53" s="472"/>
      <c r="AB53" s="472"/>
      <c r="AC53" s="472"/>
      <c r="AD53" s="472"/>
      <c r="AE53" s="472"/>
      <c r="AF53" s="472"/>
      <c r="AG53" s="472"/>
      <c r="AH53" s="472"/>
      <c r="AI53" s="472"/>
      <c r="AJ53" s="472"/>
      <c r="AK53" s="472"/>
      <c r="AL53" s="472"/>
      <c r="AM53" s="472"/>
      <c r="AN53" s="472"/>
      <c r="AO53" s="472"/>
      <c r="AP53" s="472"/>
      <c r="AQ53" s="472"/>
      <c r="AR53" s="472"/>
      <c r="AS53" s="472"/>
      <c r="AT53" s="472"/>
      <c r="AU53" s="472"/>
      <c r="AV53" s="472"/>
      <c r="AW53" s="472"/>
      <c r="AX53" s="472"/>
      <c r="AY53" s="472"/>
      <c r="AZ53" s="472"/>
      <c r="BA53" s="472"/>
      <c r="BB53" s="472"/>
      <c r="BC53" s="472"/>
      <c r="BD53" s="472"/>
      <c r="BE53" s="472"/>
      <c r="BF53" s="472"/>
      <c r="BG53" s="472"/>
      <c r="BH53" s="472"/>
      <c r="BI53" s="472"/>
      <c r="BJ53" s="472"/>
      <c r="BK53" s="472"/>
      <c r="BL53" s="472"/>
      <c r="BM53" s="472"/>
      <c r="BN53" s="472"/>
      <c r="BO53" s="472"/>
      <c r="BP53" s="472"/>
      <c r="BQ53" s="472"/>
      <c r="BR53" s="472"/>
      <c r="BS53" s="472"/>
      <c r="BT53" s="472"/>
      <c r="BU53" s="472"/>
      <c r="BV53" s="472"/>
      <c r="BW53" s="473"/>
      <c r="BX53" s="467" t="s">
        <v>62</v>
      </c>
      <c r="BY53" s="467"/>
      <c r="BZ53" s="467"/>
      <c r="CA53" s="467"/>
      <c r="CB53" s="467"/>
      <c r="CC53" s="467"/>
      <c r="CD53" s="467"/>
      <c r="CE53" s="467"/>
      <c r="CF53" s="467" t="s">
        <v>63</v>
      </c>
      <c r="CG53" s="467"/>
      <c r="CH53" s="467"/>
      <c r="CI53" s="467"/>
      <c r="CJ53" s="467"/>
      <c r="CK53" s="467"/>
      <c r="CL53" s="467"/>
      <c r="CM53" s="467"/>
      <c r="CN53" s="467"/>
      <c r="CO53" s="467"/>
      <c r="CP53" s="467"/>
      <c r="CQ53" s="467"/>
      <c r="CR53" s="467"/>
      <c r="CS53" s="468">
        <v>2672794.9300000002</v>
      </c>
      <c r="CT53" s="468"/>
      <c r="CU53" s="468"/>
      <c r="CV53" s="468"/>
      <c r="CW53" s="468"/>
      <c r="CX53" s="468"/>
      <c r="CY53" s="468"/>
      <c r="CZ53" s="468"/>
      <c r="DA53" s="468"/>
      <c r="DB53" s="468"/>
      <c r="DC53" s="468"/>
      <c r="DD53" s="468"/>
      <c r="DE53" s="468"/>
      <c r="DF53" s="429">
        <v>2582911.0499999998</v>
      </c>
      <c r="DG53" s="429"/>
      <c r="DH53" s="429"/>
      <c r="DI53" s="429"/>
      <c r="DJ53" s="429"/>
      <c r="DK53" s="429"/>
      <c r="DL53" s="429"/>
      <c r="DM53" s="429"/>
      <c r="DN53" s="429"/>
      <c r="DO53" s="429"/>
      <c r="DP53" s="429"/>
      <c r="DQ53" s="429"/>
      <c r="DR53" s="429"/>
      <c r="DS53" s="429">
        <v>2612137.6</v>
      </c>
      <c r="DT53" s="429"/>
      <c r="DU53" s="429"/>
      <c r="DV53" s="429"/>
      <c r="DW53" s="429"/>
      <c r="DX53" s="429"/>
      <c r="DY53" s="429"/>
      <c r="DZ53" s="429"/>
      <c r="EA53" s="429"/>
      <c r="EB53" s="429"/>
      <c r="EC53" s="429"/>
      <c r="ED53" s="429"/>
      <c r="EE53" s="429"/>
      <c r="EF53" s="429" t="s">
        <v>29</v>
      </c>
      <c r="EG53" s="429"/>
      <c r="EH53" s="429"/>
      <c r="EI53" s="429"/>
      <c r="EJ53" s="429"/>
      <c r="EK53" s="429"/>
      <c r="EL53" s="429"/>
      <c r="EM53" s="429"/>
      <c r="EN53" s="429"/>
      <c r="EO53" s="429"/>
      <c r="EP53" s="429"/>
      <c r="EQ53" s="429"/>
      <c r="ER53" s="429"/>
    </row>
    <row r="54" spans="1:148" ht="34.5" customHeight="1">
      <c r="A54" s="476" t="s">
        <v>64</v>
      </c>
      <c r="B54" s="477"/>
      <c r="C54" s="477"/>
      <c r="D54" s="477"/>
      <c r="E54" s="477"/>
      <c r="F54" s="477"/>
      <c r="G54" s="477"/>
      <c r="H54" s="477"/>
      <c r="I54" s="477"/>
      <c r="J54" s="477"/>
      <c r="K54" s="477"/>
      <c r="L54" s="477"/>
      <c r="M54" s="477"/>
      <c r="N54" s="477"/>
      <c r="O54" s="477"/>
      <c r="P54" s="477"/>
      <c r="Q54" s="477"/>
      <c r="R54" s="477"/>
      <c r="S54" s="477"/>
      <c r="T54" s="477"/>
      <c r="U54" s="477"/>
      <c r="V54" s="477"/>
      <c r="W54" s="477"/>
      <c r="X54" s="477"/>
      <c r="Y54" s="477"/>
      <c r="Z54" s="477"/>
      <c r="AA54" s="477"/>
      <c r="AB54" s="477"/>
      <c r="AC54" s="477"/>
      <c r="AD54" s="477"/>
      <c r="AE54" s="477"/>
      <c r="AF54" s="477"/>
      <c r="AG54" s="477"/>
      <c r="AH54" s="477"/>
      <c r="AI54" s="477"/>
      <c r="AJ54" s="477"/>
      <c r="AK54" s="477"/>
      <c r="AL54" s="477"/>
      <c r="AM54" s="477"/>
      <c r="AN54" s="477"/>
      <c r="AO54" s="477"/>
      <c r="AP54" s="477"/>
      <c r="AQ54" s="477"/>
      <c r="AR54" s="477"/>
      <c r="AS54" s="477"/>
      <c r="AT54" s="477"/>
      <c r="AU54" s="477"/>
      <c r="AV54" s="477"/>
      <c r="AW54" s="477"/>
      <c r="AX54" s="477"/>
      <c r="AY54" s="477"/>
      <c r="AZ54" s="477"/>
      <c r="BA54" s="477"/>
      <c r="BB54" s="477"/>
      <c r="BC54" s="477"/>
      <c r="BD54" s="477"/>
      <c r="BE54" s="477"/>
      <c r="BF54" s="477"/>
      <c r="BG54" s="477"/>
      <c r="BH54" s="477"/>
      <c r="BI54" s="477"/>
      <c r="BJ54" s="477"/>
      <c r="BK54" s="477"/>
      <c r="BL54" s="477"/>
      <c r="BM54" s="477"/>
      <c r="BN54" s="477"/>
      <c r="BO54" s="477"/>
      <c r="BP54" s="477"/>
      <c r="BQ54" s="477"/>
      <c r="BR54" s="477"/>
      <c r="BS54" s="477"/>
      <c r="BT54" s="477"/>
      <c r="BU54" s="477"/>
      <c r="BV54" s="477"/>
      <c r="BW54" s="478"/>
      <c r="BX54" s="467" t="s">
        <v>65</v>
      </c>
      <c r="BY54" s="467"/>
      <c r="BZ54" s="467"/>
      <c r="CA54" s="467"/>
      <c r="CB54" s="467"/>
      <c r="CC54" s="467"/>
      <c r="CD54" s="467"/>
      <c r="CE54" s="467"/>
      <c r="CF54" s="467" t="s">
        <v>63</v>
      </c>
      <c r="CG54" s="467"/>
      <c r="CH54" s="467"/>
      <c r="CI54" s="467"/>
      <c r="CJ54" s="467"/>
      <c r="CK54" s="467"/>
      <c r="CL54" s="467"/>
      <c r="CM54" s="467"/>
      <c r="CN54" s="467"/>
      <c r="CO54" s="467"/>
      <c r="CP54" s="467"/>
      <c r="CQ54" s="467"/>
      <c r="CR54" s="467"/>
      <c r="CS54" s="468">
        <f>CS53</f>
        <v>2672794.9300000002</v>
      </c>
      <c r="CT54" s="468"/>
      <c r="CU54" s="468"/>
      <c r="CV54" s="468"/>
      <c r="CW54" s="468"/>
      <c r="CX54" s="468"/>
      <c r="CY54" s="468"/>
      <c r="CZ54" s="468"/>
      <c r="DA54" s="468"/>
      <c r="DB54" s="468"/>
      <c r="DC54" s="468"/>
      <c r="DD54" s="468"/>
      <c r="DE54" s="468"/>
      <c r="DF54" s="429">
        <f>DF53</f>
        <v>2582911.0499999998</v>
      </c>
      <c r="DG54" s="429"/>
      <c r="DH54" s="429"/>
      <c r="DI54" s="429"/>
      <c r="DJ54" s="429"/>
      <c r="DK54" s="429"/>
      <c r="DL54" s="429"/>
      <c r="DM54" s="429"/>
      <c r="DN54" s="429"/>
      <c r="DO54" s="429"/>
      <c r="DP54" s="429"/>
      <c r="DQ54" s="429"/>
      <c r="DR54" s="429"/>
      <c r="DS54" s="429">
        <f>DS53</f>
        <v>2612137.6</v>
      </c>
      <c r="DT54" s="429"/>
      <c r="DU54" s="429"/>
      <c r="DV54" s="429"/>
      <c r="DW54" s="429"/>
      <c r="DX54" s="429"/>
      <c r="DY54" s="429"/>
      <c r="DZ54" s="429"/>
      <c r="EA54" s="429"/>
      <c r="EB54" s="429"/>
      <c r="EC54" s="429"/>
      <c r="ED54" s="429"/>
      <c r="EE54" s="429"/>
      <c r="EF54" s="429" t="s">
        <v>29</v>
      </c>
      <c r="EG54" s="429"/>
      <c r="EH54" s="429"/>
      <c r="EI54" s="429"/>
      <c r="EJ54" s="429"/>
      <c r="EK54" s="429"/>
      <c r="EL54" s="429"/>
      <c r="EM54" s="429"/>
      <c r="EN54" s="429"/>
      <c r="EO54" s="429"/>
      <c r="EP54" s="429"/>
      <c r="EQ54" s="429"/>
      <c r="ER54" s="429"/>
    </row>
    <row r="55" spans="1:148" ht="16.5" customHeight="1">
      <c r="A55" s="474" t="s">
        <v>66</v>
      </c>
      <c r="B55" s="475"/>
      <c r="C55" s="475"/>
      <c r="D55" s="475"/>
      <c r="E55" s="475"/>
      <c r="F55" s="475"/>
      <c r="G55" s="475"/>
      <c r="H55" s="475"/>
      <c r="I55" s="475"/>
      <c r="J55" s="475"/>
      <c r="K55" s="475"/>
      <c r="L55" s="475"/>
      <c r="M55" s="475"/>
      <c r="N55" s="475"/>
      <c r="O55" s="475"/>
      <c r="P55" s="475"/>
      <c r="Q55" s="475"/>
      <c r="R55" s="475"/>
      <c r="S55" s="475"/>
      <c r="T55" s="475"/>
      <c r="U55" s="475"/>
      <c r="V55" s="475"/>
      <c r="W55" s="475"/>
      <c r="X55" s="475"/>
      <c r="Y55" s="475"/>
      <c r="Z55" s="475"/>
      <c r="AA55" s="475"/>
      <c r="AB55" s="475"/>
      <c r="AC55" s="475"/>
      <c r="AD55" s="475"/>
      <c r="AE55" s="475"/>
      <c r="AF55" s="475"/>
      <c r="AG55" s="475"/>
      <c r="AH55" s="475"/>
      <c r="AI55" s="475"/>
      <c r="AJ55" s="475"/>
      <c r="AK55" s="475"/>
      <c r="AL55" s="475"/>
      <c r="AM55" s="475"/>
      <c r="AN55" s="475"/>
      <c r="AO55" s="475"/>
      <c r="AP55" s="475"/>
      <c r="AQ55" s="475"/>
      <c r="AR55" s="475"/>
      <c r="AS55" s="475"/>
      <c r="AT55" s="475"/>
      <c r="AU55" s="475"/>
      <c r="AV55" s="475"/>
      <c r="AW55" s="475"/>
      <c r="AX55" s="475"/>
      <c r="AY55" s="475"/>
      <c r="AZ55" s="475"/>
      <c r="BA55" s="475"/>
      <c r="BB55" s="475"/>
      <c r="BC55" s="475"/>
      <c r="BD55" s="475"/>
      <c r="BE55" s="475"/>
      <c r="BF55" s="475"/>
      <c r="BG55" s="475"/>
      <c r="BH55" s="475"/>
      <c r="BI55" s="475"/>
      <c r="BJ55" s="475"/>
      <c r="BK55" s="475"/>
      <c r="BL55" s="475"/>
      <c r="BM55" s="475"/>
      <c r="BN55" s="475"/>
      <c r="BO55" s="475"/>
      <c r="BP55" s="475"/>
      <c r="BQ55" s="475"/>
      <c r="BR55" s="475"/>
      <c r="BS55" s="475"/>
      <c r="BT55" s="475"/>
      <c r="BU55" s="475"/>
      <c r="BV55" s="475"/>
      <c r="BW55" s="475"/>
      <c r="BX55" s="467" t="s">
        <v>67</v>
      </c>
      <c r="BY55" s="467"/>
      <c r="BZ55" s="467"/>
      <c r="CA55" s="467"/>
      <c r="CB55" s="467"/>
      <c r="CC55" s="467"/>
      <c r="CD55" s="467"/>
      <c r="CE55" s="467"/>
      <c r="CF55" s="467" t="s">
        <v>63</v>
      </c>
      <c r="CG55" s="467"/>
      <c r="CH55" s="467"/>
      <c r="CI55" s="467"/>
      <c r="CJ55" s="467"/>
      <c r="CK55" s="467"/>
      <c r="CL55" s="467"/>
      <c r="CM55" s="467"/>
      <c r="CN55" s="467"/>
      <c r="CO55" s="467"/>
      <c r="CP55" s="467"/>
      <c r="CQ55" s="467"/>
      <c r="CR55" s="467"/>
      <c r="CS55" s="468">
        <v>0</v>
      </c>
      <c r="CT55" s="468"/>
      <c r="CU55" s="468"/>
      <c r="CV55" s="468"/>
      <c r="CW55" s="468"/>
      <c r="CX55" s="468"/>
      <c r="CY55" s="468"/>
      <c r="CZ55" s="468"/>
      <c r="DA55" s="468"/>
      <c r="DB55" s="468"/>
      <c r="DC55" s="468"/>
      <c r="DD55" s="468"/>
      <c r="DE55" s="468"/>
      <c r="DF55" s="429">
        <v>0</v>
      </c>
      <c r="DG55" s="429"/>
      <c r="DH55" s="429"/>
      <c r="DI55" s="429"/>
      <c r="DJ55" s="429"/>
      <c r="DK55" s="429"/>
      <c r="DL55" s="429"/>
      <c r="DM55" s="429"/>
      <c r="DN55" s="429"/>
      <c r="DO55" s="429"/>
      <c r="DP55" s="429"/>
      <c r="DQ55" s="429"/>
      <c r="DR55" s="429"/>
      <c r="DS55" s="429">
        <v>0</v>
      </c>
      <c r="DT55" s="429"/>
      <c r="DU55" s="429"/>
      <c r="DV55" s="429"/>
      <c r="DW55" s="429"/>
      <c r="DX55" s="429"/>
      <c r="DY55" s="429"/>
      <c r="DZ55" s="429"/>
      <c r="EA55" s="429"/>
      <c r="EB55" s="429"/>
      <c r="EC55" s="429"/>
      <c r="ED55" s="429"/>
      <c r="EE55" s="429"/>
      <c r="EF55" s="429" t="s">
        <v>29</v>
      </c>
      <c r="EG55" s="429"/>
      <c r="EH55" s="429"/>
      <c r="EI55" s="429"/>
      <c r="EJ55" s="429"/>
      <c r="EK55" s="429"/>
      <c r="EL55" s="429"/>
      <c r="EM55" s="429"/>
      <c r="EN55" s="429"/>
      <c r="EO55" s="429"/>
      <c r="EP55" s="429"/>
      <c r="EQ55" s="429"/>
      <c r="ER55" s="429"/>
    </row>
    <row r="56" spans="1:148" ht="18" customHeight="1">
      <c r="A56" s="482" t="s">
        <v>208</v>
      </c>
      <c r="B56" s="483"/>
      <c r="C56" s="483"/>
      <c r="D56" s="483"/>
      <c r="E56" s="483"/>
      <c r="F56" s="483"/>
      <c r="G56" s="483"/>
      <c r="H56" s="483"/>
      <c r="I56" s="483"/>
      <c r="J56" s="483"/>
      <c r="K56" s="483"/>
      <c r="L56" s="483"/>
      <c r="M56" s="483"/>
      <c r="N56" s="483"/>
      <c r="O56" s="483"/>
      <c r="P56" s="483"/>
      <c r="Q56" s="483"/>
      <c r="R56" s="483"/>
      <c r="S56" s="483"/>
      <c r="T56" s="483"/>
      <c r="U56" s="483"/>
      <c r="V56" s="483"/>
      <c r="W56" s="483"/>
      <c r="X56" s="483"/>
      <c r="Y56" s="483"/>
      <c r="Z56" s="483"/>
      <c r="AA56" s="483"/>
      <c r="AB56" s="483"/>
      <c r="AC56" s="483"/>
      <c r="AD56" s="483"/>
      <c r="AE56" s="483"/>
      <c r="AF56" s="483"/>
      <c r="AG56" s="483"/>
      <c r="AH56" s="483"/>
      <c r="AI56" s="483"/>
      <c r="AJ56" s="483"/>
      <c r="AK56" s="483"/>
      <c r="AL56" s="483"/>
      <c r="AM56" s="483"/>
      <c r="AN56" s="483"/>
      <c r="AO56" s="483"/>
      <c r="AP56" s="483"/>
      <c r="AQ56" s="483"/>
      <c r="AR56" s="483"/>
      <c r="AS56" s="483"/>
      <c r="AT56" s="483"/>
      <c r="AU56" s="483"/>
      <c r="AV56" s="483"/>
      <c r="AW56" s="483"/>
      <c r="AX56" s="483"/>
      <c r="AY56" s="483"/>
      <c r="AZ56" s="483"/>
      <c r="BA56" s="483"/>
      <c r="BB56" s="483"/>
      <c r="BC56" s="483"/>
      <c r="BD56" s="483"/>
      <c r="BE56" s="483"/>
      <c r="BF56" s="483"/>
      <c r="BG56" s="483"/>
      <c r="BH56" s="483"/>
      <c r="BI56" s="483"/>
      <c r="BJ56" s="483"/>
      <c r="BK56" s="483"/>
      <c r="BL56" s="483"/>
      <c r="BM56" s="483"/>
      <c r="BN56" s="483"/>
      <c r="BO56" s="483"/>
      <c r="BP56" s="483"/>
      <c r="BQ56" s="483"/>
      <c r="BR56" s="483"/>
      <c r="BS56" s="483"/>
      <c r="BT56" s="483"/>
      <c r="BU56" s="483"/>
      <c r="BV56" s="483"/>
      <c r="BW56" s="483"/>
      <c r="BX56" s="467" t="s">
        <v>68</v>
      </c>
      <c r="BY56" s="467"/>
      <c r="BZ56" s="467"/>
      <c r="CA56" s="467"/>
      <c r="CB56" s="467"/>
      <c r="CC56" s="467"/>
      <c r="CD56" s="467"/>
      <c r="CE56" s="467"/>
      <c r="CF56" s="467" t="s">
        <v>69</v>
      </c>
      <c r="CG56" s="467"/>
      <c r="CH56" s="467"/>
      <c r="CI56" s="467"/>
      <c r="CJ56" s="467"/>
      <c r="CK56" s="467"/>
      <c r="CL56" s="467"/>
      <c r="CM56" s="467"/>
      <c r="CN56" s="467"/>
      <c r="CO56" s="467"/>
      <c r="CP56" s="467"/>
      <c r="CQ56" s="467"/>
      <c r="CR56" s="467"/>
      <c r="CS56" s="468">
        <v>0</v>
      </c>
      <c r="CT56" s="468"/>
      <c r="CU56" s="468"/>
      <c r="CV56" s="468"/>
      <c r="CW56" s="468"/>
      <c r="CX56" s="468"/>
      <c r="CY56" s="468"/>
      <c r="CZ56" s="468"/>
      <c r="DA56" s="468"/>
      <c r="DB56" s="468"/>
      <c r="DC56" s="468"/>
      <c r="DD56" s="468"/>
      <c r="DE56" s="468"/>
      <c r="DF56" s="429">
        <v>0</v>
      </c>
      <c r="DG56" s="429"/>
      <c r="DH56" s="429"/>
      <c r="DI56" s="429"/>
      <c r="DJ56" s="429"/>
      <c r="DK56" s="429"/>
      <c r="DL56" s="429"/>
      <c r="DM56" s="429"/>
      <c r="DN56" s="429"/>
      <c r="DO56" s="429"/>
      <c r="DP56" s="429"/>
      <c r="DQ56" s="429"/>
      <c r="DR56" s="429"/>
      <c r="DS56" s="429">
        <v>0</v>
      </c>
      <c r="DT56" s="429"/>
      <c r="DU56" s="429"/>
      <c r="DV56" s="429"/>
      <c r="DW56" s="429"/>
      <c r="DX56" s="429"/>
      <c r="DY56" s="429"/>
      <c r="DZ56" s="429"/>
      <c r="EA56" s="429"/>
      <c r="EB56" s="429"/>
      <c r="EC56" s="429"/>
      <c r="ED56" s="429"/>
      <c r="EE56" s="429"/>
      <c r="EF56" s="429" t="s">
        <v>29</v>
      </c>
      <c r="EG56" s="429"/>
      <c r="EH56" s="429"/>
      <c r="EI56" s="429"/>
      <c r="EJ56" s="429"/>
      <c r="EK56" s="429"/>
      <c r="EL56" s="429"/>
      <c r="EM56" s="429"/>
      <c r="EN56" s="429"/>
      <c r="EO56" s="429"/>
      <c r="EP56" s="429"/>
      <c r="EQ56" s="429"/>
      <c r="ER56" s="429"/>
    </row>
    <row r="57" spans="1:148" ht="39.75" customHeight="1">
      <c r="A57" s="479" t="s">
        <v>70</v>
      </c>
      <c r="B57" s="480"/>
      <c r="C57" s="480"/>
      <c r="D57" s="480"/>
      <c r="E57" s="480"/>
      <c r="F57" s="480"/>
      <c r="G57" s="480"/>
      <c r="H57" s="480"/>
      <c r="I57" s="480"/>
      <c r="J57" s="480"/>
      <c r="K57" s="480"/>
      <c r="L57" s="480"/>
      <c r="M57" s="480"/>
      <c r="N57" s="480"/>
      <c r="O57" s="480"/>
      <c r="P57" s="480"/>
      <c r="Q57" s="480"/>
      <c r="R57" s="480"/>
      <c r="S57" s="480"/>
      <c r="T57" s="480"/>
      <c r="U57" s="480"/>
      <c r="V57" s="480"/>
      <c r="W57" s="480"/>
      <c r="X57" s="480"/>
      <c r="Y57" s="480"/>
      <c r="Z57" s="480"/>
      <c r="AA57" s="480"/>
      <c r="AB57" s="480"/>
      <c r="AC57" s="480"/>
      <c r="AD57" s="480"/>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80"/>
      <c r="BC57" s="480"/>
      <c r="BD57" s="480"/>
      <c r="BE57" s="480"/>
      <c r="BF57" s="480"/>
      <c r="BG57" s="480"/>
      <c r="BH57" s="480"/>
      <c r="BI57" s="480"/>
      <c r="BJ57" s="480"/>
      <c r="BK57" s="480"/>
      <c r="BL57" s="480"/>
      <c r="BM57" s="480"/>
      <c r="BN57" s="480"/>
      <c r="BO57" s="480"/>
      <c r="BP57" s="480"/>
      <c r="BQ57" s="480"/>
      <c r="BR57" s="480"/>
      <c r="BS57" s="480"/>
      <c r="BT57" s="480"/>
      <c r="BU57" s="480"/>
      <c r="BV57" s="480"/>
      <c r="BW57" s="481"/>
      <c r="BX57" s="467" t="s">
        <v>71</v>
      </c>
      <c r="BY57" s="467"/>
      <c r="BZ57" s="467"/>
      <c r="CA57" s="467"/>
      <c r="CB57" s="467"/>
      <c r="CC57" s="467"/>
      <c r="CD57" s="467"/>
      <c r="CE57" s="467"/>
      <c r="CF57" s="467" t="s">
        <v>72</v>
      </c>
      <c r="CG57" s="467"/>
      <c r="CH57" s="467"/>
      <c r="CI57" s="467"/>
      <c r="CJ57" s="467"/>
      <c r="CK57" s="467"/>
      <c r="CL57" s="467"/>
      <c r="CM57" s="467"/>
      <c r="CN57" s="467"/>
      <c r="CO57" s="467"/>
      <c r="CP57" s="467"/>
      <c r="CQ57" s="467"/>
      <c r="CR57" s="467"/>
      <c r="CS57" s="468">
        <v>0</v>
      </c>
      <c r="CT57" s="468"/>
      <c r="CU57" s="468"/>
      <c r="CV57" s="468"/>
      <c r="CW57" s="468"/>
      <c r="CX57" s="468"/>
      <c r="CY57" s="468"/>
      <c r="CZ57" s="468"/>
      <c r="DA57" s="468"/>
      <c r="DB57" s="468"/>
      <c r="DC57" s="468"/>
      <c r="DD57" s="468"/>
      <c r="DE57" s="468"/>
      <c r="DF57" s="429">
        <v>0</v>
      </c>
      <c r="DG57" s="429"/>
      <c r="DH57" s="429"/>
      <c r="DI57" s="429"/>
      <c r="DJ57" s="429"/>
      <c r="DK57" s="429"/>
      <c r="DL57" s="429"/>
      <c r="DM57" s="429"/>
      <c r="DN57" s="429"/>
      <c r="DO57" s="429"/>
      <c r="DP57" s="429"/>
      <c r="DQ57" s="429"/>
      <c r="DR57" s="429"/>
      <c r="DS57" s="429">
        <v>0</v>
      </c>
      <c r="DT57" s="429"/>
      <c r="DU57" s="429"/>
      <c r="DV57" s="429"/>
      <c r="DW57" s="429"/>
      <c r="DX57" s="429"/>
      <c r="DY57" s="429"/>
      <c r="DZ57" s="429"/>
      <c r="EA57" s="429"/>
      <c r="EB57" s="429"/>
      <c r="EC57" s="429"/>
      <c r="ED57" s="429"/>
      <c r="EE57" s="429"/>
      <c r="EF57" s="429" t="s">
        <v>29</v>
      </c>
      <c r="EG57" s="429"/>
      <c r="EH57" s="429"/>
      <c r="EI57" s="429"/>
      <c r="EJ57" s="429"/>
      <c r="EK57" s="429"/>
      <c r="EL57" s="429"/>
      <c r="EM57" s="429"/>
      <c r="EN57" s="429"/>
      <c r="EO57" s="429"/>
      <c r="EP57" s="429"/>
      <c r="EQ57" s="429"/>
      <c r="ER57" s="429"/>
    </row>
    <row r="58" spans="1:148" ht="48.75" customHeight="1">
      <c r="A58" s="484" t="s">
        <v>73</v>
      </c>
      <c r="B58" s="485"/>
      <c r="C58" s="485"/>
      <c r="D58" s="485"/>
      <c r="E58" s="485"/>
      <c r="F58" s="485"/>
      <c r="G58" s="485"/>
      <c r="H58" s="485"/>
      <c r="I58" s="485"/>
      <c r="J58" s="485"/>
      <c r="K58" s="485"/>
      <c r="L58" s="485"/>
      <c r="M58" s="485"/>
      <c r="N58" s="485"/>
      <c r="O58" s="485"/>
      <c r="P58" s="485"/>
      <c r="Q58" s="485"/>
      <c r="R58" s="485"/>
      <c r="S58" s="485"/>
      <c r="T58" s="485"/>
      <c r="U58" s="485"/>
      <c r="V58" s="485"/>
      <c r="W58" s="485"/>
      <c r="X58" s="485"/>
      <c r="Y58" s="485"/>
      <c r="Z58" s="485"/>
      <c r="AA58" s="485"/>
      <c r="AB58" s="485"/>
      <c r="AC58" s="485"/>
      <c r="AD58" s="485"/>
      <c r="AE58" s="485"/>
      <c r="AF58" s="485"/>
      <c r="AG58" s="485"/>
      <c r="AH58" s="485"/>
      <c r="AI58" s="485"/>
      <c r="AJ58" s="485"/>
      <c r="AK58" s="485"/>
      <c r="AL58" s="485"/>
      <c r="AM58" s="485"/>
      <c r="AN58" s="485"/>
      <c r="AO58" s="485"/>
      <c r="AP58" s="485"/>
      <c r="AQ58" s="485"/>
      <c r="AR58" s="485"/>
      <c r="AS58" s="485"/>
      <c r="AT58" s="485"/>
      <c r="AU58" s="485"/>
      <c r="AV58" s="485"/>
      <c r="AW58" s="485"/>
      <c r="AX58" s="485"/>
      <c r="AY58" s="485"/>
      <c r="AZ58" s="485"/>
      <c r="BA58" s="485"/>
      <c r="BB58" s="485"/>
      <c r="BC58" s="485"/>
      <c r="BD58" s="485"/>
      <c r="BE58" s="485"/>
      <c r="BF58" s="485"/>
      <c r="BG58" s="485"/>
      <c r="BH58" s="485"/>
      <c r="BI58" s="485"/>
      <c r="BJ58" s="485"/>
      <c r="BK58" s="485"/>
      <c r="BL58" s="485"/>
      <c r="BM58" s="485"/>
      <c r="BN58" s="485"/>
      <c r="BO58" s="485"/>
      <c r="BP58" s="485"/>
      <c r="BQ58" s="485"/>
      <c r="BR58" s="485"/>
      <c r="BS58" s="485"/>
      <c r="BT58" s="485"/>
      <c r="BU58" s="485"/>
      <c r="BV58" s="485"/>
      <c r="BW58" s="486"/>
      <c r="BX58" s="467" t="s">
        <v>74</v>
      </c>
      <c r="BY58" s="467"/>
      <c r="BZ58" s="467"/>
      <c r="CA58" s="467"/>
      <c r="CB58" s="467"/>
      <c r="CC58" s="467"/>
      <c r="CD58" s="467"/>
      <c r="CE58" s="467"/>
      <c r="CF58" s="467" t="s">
        <v>75</v>
      </c>
      <c r="CG58" s="467"/>
      <c r="CH58" s="467"/>
      <c r="CI58" s="467"/>
      <c r="CJ58" s="467"/>
      <c r="CK58" s="467"/>
      <c r="CL58" s="467"/>
      <c r="CM58" s="467"/>
      <c r="CN58" s="467"/>
      <c r="CO58" s="467"/>
      <c r="CP58" s="467"/>
      <c r="CQ58" s="467"/>
      <c r="CR58" s="467"/>
      <c r="CS58" s="468">
        <v>0</v>
      </c>
      <c r="CT58" s="468"/>
      <c r="CU58" s="468"/>
      <c r="CV58" s="468"/>
      <c r="CW58" s="468"/>
      <c r="CX58" s="468"/>
      <c r="CY58" s="468"/>
      <c r="CZ58" s="468"/>
      <c r="DA58" s="468"/>
      <c r="DB58" s="468"/>
      <c r="DC58" s="468"/>
      <c r="DD58" s="468"/>
      <c r="DE58" s="468"/>
      <c r="DF58" s="429">
        <v>0</v>
      </c>
      <c r="DG58" s="429"/>
      <c r="DH58" s="429"/>
      <c r="DI58" s="429"/>
      <c r="DJ58" s="429"/>
      <c r="DK58" s="429"/>
      <c r="DL58" s="429"/>
      <c r="DM58" s="429"/>
      <c r="DN58" s="429"/>
      <c r="DO58" s="429"/>
      <c r="DP58" s="429"/>
      <c r="DQ58" s="429"/>
      <c r="DR58" s="429"/>
      <c r="DS58" s="429">
        <v>0</v>
      </c>
      <c r="DT58" s="429"/>
      <c r="DU58" s="429"/>
      <c r="DV58" s="429"/>
      <c r="DW58" s="429"/>
      <c r="DX58" s="429"/>
      <c r="DY58" s="429"/>
      <c r="DZ58" s="429"/>
      <c r="EA58" s="429"/>
      <c r="EB58" s="429"/>
      <c r="EC58" s="429"/>
      <c r="ED58" s="429"/>
      <c r="EE58" s="429"/>
      <c r="EF58" s="429" t="s">
        <v>29</v>
      </c>
      <c r="EG58" s="429"/>
      <c r="EH58" s="429"/>
      <c r="EI58" s="429"/>
      <c r="EJ58" s="429"/>
      <c r="EK58" s="429"/>
      <c r="EL58" s="429"/>
      <c r="EM58" s="429"/>
      <c r="EN58" s="429"/>
      <c r="EO58" s="429"/>
      <c r="EP58" s="429"/>
      <c r="EQ58" s="429"/>
      <c r="ER58" s="429"/>
    </row>
    <row r="59" spans="1:148" ht="30" customHeight="1">
      <c r="A59" s="476" t="s">
        <v>213</v>
      </c>
      <c r="B59" s="477"/>
      <c r="C59" s="477"/>
      <c r="D59" s="477"/>
      <c r="E59" s="477"/>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c r="AE59" s="477"/>
      <c r="AF59" s="477"/>
      <c r="AG59" s="477"/>
      <c r="AH59" s="477"/>
      <c r="AI59" s="477"/>
      <c r="AJ59" s="477"/>
      <c r="AK59" s="477"/>
      <c r="AL59" s="477"/>
      <c r="AM59" s="477"/>
      <c r="AN59" s="477"/>
      <c r="AO59" s="477"/>
      <c r="AP59" s="477"/>
      <c r="AQ59" s="477"/>
      <c r="AR59" s="477"/>
      <c r="AS59" s="477"/>
      <c r="AT59" s="477"/>
      <c r="AU59" s="477"/>
      <c r="AV59" s="477"/>
      <c r="AW59" s="477"/>
      <c r="AX59" s="477"/>
      <c r="AY59" s="477"/>
      <c r="AZ59" s="477"/>
      <c r="BA59" s="477"/>
      <c r="BB59" s="477"/>
      <c r="BC59" s="477"/>
      <c r="BD59" s="477"/>
      <c r="BE59" s="477"/>
      <c r="BF59" s="477"/>
      <c r="BG59" s="477"/>
      <c r="BH59" s="477"/>
      <c r="BI59" s="477"/>
      <c r="BJ59" s="477"/>
      <c r="BK59" s="477"/>
      <c r="BL59" s="477"/>
      <c r="BM59" s="477"/>
      <c r="BN59" s="477"/>
      <c r="BO59" s="477"/>
      <c r="BP59" s="477"/>
      <c r="BQ59" s="477"/>
      <c r="BR59" s="477"/>
      <c r="BS59" s="477"/>
      <c r="BT59" s="477"/>
      <c r="BU59" s="477"/>
      <c r="BV59" s="477"/>
      <c r="BW59" s="478"/>
      <c r="BX59" s="467" t="s">
        <v>211</v>
      </c>
      <c r="BY59" s="467"/>
      <c r="BZ59" s="467"/>
      <c r="CA59" s="467"/>
      <c r="CB59" s="467"/>
      <c r="CC59" s="467"/>
      <c r="CD59" s="467"/>
      <c r="CE59" s="467"/>
      <c r="CF59" s="467" t="s">
        <v>212</v>
      </c>
      <c r="CG59" s="467"/>
      <c r="CH59" s="467"/>
      <c r="CI59" s="467"/>
      <c r="CJ59" s="467"/>
      <c r="CK59" s="467"/>
      <c r="CL59" s="467"/>
      <c r="CM59" s="467"/>
      <c r="CN59" s="467"/>
      <c r="CO59" s="467"/>
      <c r="CP59" s="467"/>
      <c r="CQ59" s="467"/>
      <c r="CR59" s="467"/>
      <c r="CS59" s="468">
        <v>0</v>
      </c>
      <c r="CT59" s="468"/>
      <c r="CU59" s="468"/>
      <c r="CV59" s="468"/>
      <c r="CW59" s="468"/>
      <c r="CX59" s="468"/>
      <c r="CY59" s="468"/>
      <c r="CZ59" s="468"/>
      <c r="DA59" s="468"/>
      <c r="DB59" s="468"/>
      <c r="DC59" s="468"/>
      <c r="DD59" s="468"/>
      <c r="DE59" s="468"/>
      <c r="DF59" s="429">
        <v>0</v>
      </c>
      <c r="DG59" s="429"/>
      <c r="DH59" s="429"/>
      <c r="DI59" s="429"/>
      <c r="DJ59" s="429"/>
      <c r="DK59" s="429"/>
      <c r="DL59" s="429"/>
      <c r="DM59" s="429"/>
      <c r="DN59" s="429"/>
      <c r="DO59" s="429"/>
      <c r="DP59" s="429"/>
      <c r="DQ59" s="429"/>
      <c r="DR59" s="429"/>
      <c r="DS59" s="429">
        <v>0</v>
      </c>
      <c r="DT59" s="429"/>
      <c r="DU59" s="429"/>
      <c r="DV59" s="429"/>
      <c r="DW59" s="429"/>
      <c r="DX59" s="429"/>
      <c r="DY59" s="429"/>
      <c r="DZ59" s="429"/>
      <c r="EA59" s="429"/>
      <c r="EB59" s="429"/>
      <c r="EC59" s="429"/>
      <c r="ED59" s="429"/>
      <c r="EE59" s="429"/>
      <c r="EF59" s="429" t="s">
        <v>29</v>
      </c>
      <c r="EG59" s="429"/>
      <c r="EH59" s="429"/>
      <c r="EI59" s="429"/>
      <c r="EJ59" s="429"/>
      <c r="EK59" s="429"/>
      <c r="EL59" s="429"/>
      <c r="EM59" s="429"/>
      <c r="EN59" s="429"/>
      <c r="EO59" s="429"/>
      <c r="EP59" s="429"/>
      <c r="EQ59" s="429"/>
      <c r="ER59" s="429"/>
    </row>
    <row r="60" spans="1:148" ht="29.25" customHeight="1">
      <c r="A60" s="465" t="s">
        <v>76</v>
      </c>
      <c r="B60" s="466"/>
      <c r="C60" s="466"/>
      <c r="D60" s="466"/>
      <c r="E60" s="466"/>
      <c r="F60" s="466"/>
      <c r="G60" s="466"/>
      <c r="H60" s="466"/>
      <c r="I60" s="466"/>
      <c r="J60" s="466"/>
      <c r="K60" s="466"/>
      <c r="L60" s="466"/>
      <c r="M60" s="466"/>
      <c r="N60" s="466"/>
      <c r="O60" s="466"/>
      <c r="P60" s="466"/>
      <c r="Q60" s="466"/>
      <c r="R60" s="466"/>
      <c r="S60" s="466"/>
      <c r="T60" s="466"/>
      <c r="U60" s="466"/>
      <c r="V60" s="466"/>
      <c r="W60" s="466"/>
      <c r="X60" s="466"/>
      <c r="Y60" s="466"/>
      <c r="Z60" s="466"/>
      <c r="AA60" s="466"/>
      <c r="AB60" s="466"/>
      <c r="AC60" s="466"/>
      <c r="AD60" s="466"/>
      <c r="AE60" s="466"/>
      <c r="AF60" s="466"/>
      <c r="AG60" s="466"/>
      <c r="AH60" s="466"/>
      <c r="AI60" s="466"/>
      <c r="AJ60" s="466"/>
      <c r="AK60" s="466"/>
      <c r="AL60" s="466"/>
      <c r="AM60" s="466"/>
      <c r="AN60" s="466"/>
      <c r="AO60" s="466"/>
      <c r="AP60" s="466"/>
      <c r="AQ60" s="466"/>
      <c r="AR60" s="466"/>
      <c r="AS60" s="466"/>
      <c r="AT60" s="466"/>
      <c r="AU60" s="466"/>
      <c r="AV60" s="466"/>
      <c r="AW60" s="466"/>
      <c r="AX60" s="466"/>
      <c r="AY60" s="466"/>
      <c r="AZ60" s="466"/>
      <c r="BA60" s="466"/>
      <c r="BB60" s="466"/>
      <c r="BC60" s="466"/>
      <c r="BD60" s="466"/>
      <c r="BE60" s="466"/>
      <c r="BF60" s="466"/>
      <c r="BG60" s="466"/>
      <c r="BH60" s="466"/>
      <c r="BI60" s="466"/>
      <c r="BJ60" s="466"/>
      <c r="BK60" s="466"/>
      <c r="BL60" s="466"/>
      <c r="BM60" s="466"/>
      <c r="BN60" s="466"/>
      <c r="BO60" s="466"/>
      <c r="BP60" s="466"/>
      <c r="BQ60" s="466"/>
      <c r="BR60" s="466"/>
      <c r="BS60" s="466"/>
      <c r="BT60" s="466"/>
      <c r="BU60" s="466"/>
      <c r="BV60" s="466"/>
      <c r="BW60" s="466"/>
      <c r="BX60" s="467" t="s">
        <v>77</v>
      </c>
      <c r="BY60" s="467"/>
      <c r="BZ60" s="467"/>
      <c r="CA60" s="467"/>
      <c r="CB60" s="467"/>
      <c r="CC60" s="467"/>
      <c r="CD60" s="467"/>
      <c r="CE60" s="467"/>
      <c r="CF60" s="467" t="s">
        <v>78</v>
      </c>
      <c r="CG60" s="467"/>
      <c r="CH60" s="467"/>
      <c r="CI60" s="467"/>
      <c r="CJ60" s="467"/>
      <c r="CK60" s="467"/>
      <c r="CL60" s="467"/>
      <c r="CM60" s="467"/>
      <c r="CN60" s="467"/>
      <c r="CO60" s="467"/>
      <c r="CP60" s="467"/>
      <c r="CQ60" s="467"/>
      <c r="CR60" s="467"/>
      <c r="CS60" s="468">
        <v>0</v>
      </c>
      <c r="CT60" s="468"/>
      <c r="CU60" s="468"/>
      <c r="CV60" s="468"/>
      <c r="CW60" s="468"/>
      <c r="CX60" s="468"/>
      <c r="CY60" s="468"/>
      <c r="CZ60" s="468"/>
      <c r="DA60" s="468"/>
      <c r="DB60" s="468"/>
      <c r="DC60" s="468"/>
      <c r="DD60" s="468"/>
      <c r="DE60" s="468"/>
      <c r="DF60" s="429">
        <v>0</v>
      </c>
      <c r="DG60" s="429"/>
      <c r="DH60" s="429"/>
      <c r="DI60" s="429"/>
      <c r="DJ60" s="429"/>
      <c r="DK60" s="429"/>
      <c r="DL60" s="429"/>
      <c r="DM60" s="429"/>
      <c r="DN60" s="429"/>
      <c r="DO60" s="429"/>
      <c r="DP60" s="429"/>
      <c r="DQ60" s="429"/>
      <c r="DR60" s="429"/>
      <c r="DS60" s="429">
        <v>0</v>
      </c>
      <c r="DT60" s="429"/>
      <c r="DU60" s="429"/>
      <c r="DV60" s="429"/>
      <c r="DW60" s="429"/>
      <c r="DX60" s="429"/>
      <c r="DY60" s="429"/>
      <c r="DZ60" s="429"/>
      <c r="EA60" s="429"/>
      <c r="EB60" s="429"/>
      <c r="EC60" s="429"/>
      <c r="ED60" s="429"/>
      <c r="EE60" s="429"/>
      <c r="EF60" s="429" t="s">
        <v>29</v>
      </c>
      <c r="EG60" s="429"/>
      <c r="EH60" s="429"/>
      <c r="EI60" s="429"/>
      <c r="EJ60" s="429"/>
      <c r="EK60" s="429"/>
      <c r="EL60" s="429"/>
      <c r="EM60" s="429"/>
      <c r="EN60" s="429"/>
      <c r="EO60" s="429"/>
      <c r="EP60" s="429"/>
      <c r="EQ60" s="429"/>
      <c r="ER60" s="429"/>
    </row>
    <row r="61" spans="1:148" ht="15.75" customHeight="1">
      <c r="A61" s="465" t="s">
        <v>195</v>
      </c>
      <c r="B61" s="466"/>
      <c r="C61" s="466"/>
      <c r="D61" s="466"/>
      <c r="E61" s="466"/>
      <c r="F61" s="466"/>
      <c r="G61" s="466"/>
      <c r="H61" s="466"/>
      <c r="I61" s="466"/>
      <c r="J61" s="466"/>
      <c r="K61" s="466"/>
      <c r="L61" s="466"/>
      <c r="M61" s="466"/>
      <c r="N61" s="466"/>
      <c r="O61" s="466"/>
      <c r="P61" s="466"/>
      <c r="Q61" s="466"/>
      <c r="R61" s="466"/>
      <c r="S61" s="466"/>
      <c r="T61" s="466"/>
      <c r="U61" s="466"/>
      <c r="V61" s="466"/>
      <c r="W61" s="466"/>
      <c r="X61" s="466"/>
      <c r="Y61" s="466"/>
      <c r="Z61" s="466"/>
      <c r="AA61" s="466"/>
      <c r="AB61" s="466"/>
      <c r="AC61" s="466"/>
      <c r="AD61" s="466"/>
      <c r="AE61" s="466"/>
      <c r="AF61" s="466"/>
      <c r="AG61" s="466"/>
      <c r="AH61" s="466"/>
      <c r="AI61" s="466"/>
      <c r="AJ61" s="466"/>
      <c r="AK61" s="466"/>
      <c r="AL61" s="466"/>
      <c r="AM61" s="466"/>
      <c r="AN61" s="466"/>
      <c r="AO61" s="466"/>
      <c r="AP61" s="466"/>
      <c r="AQ61" s="466"/>
      <c r="AR61" s="466"/>
      <c r="AS61" s="466"/>
      <c r="AT61" s="466"/>
      <c r="AU61" s="466"/>
      <c r="AV61" s="466"/>
      <c r="AW61" s="466"/>
      <c r="AX61" s="466"/>
      <c r="AY61" s="466"/>
      <c r="AZ61" s="466"/>
      <c r="BA61" s="466"/>
      <c r="BB61" s="466"/>
      <c r="BC61" s="466"/>
      <c r="BD61" s="466"/>
      <c r="BE61" s="466"/>
      <c r="BF61" s="466"/>
      <c r="BG61" s="466"/>
      <c r="BH61" s="466"/>
      <c r="BI61" s="466"/>
      <c r="BJ61" s="466"/>
      <c r="BK61" s="466"/>
      <c r="BL61" s="466"/>
      <c r="BM61" s="466"/>
      <c r="BN61" s="466"/>
      <c r="BO61" s="466"/>
      <c r="BP61" s="466"/>
      <c r="BQ61" s="466"/>
      <c r="BR61" s="466"/>
      <c r="BS61" s="466"/>
      <c r="BT61" s="466"/>
      <c r="BU61" s="466"/>
      <c r="BV61" s="466"/>
      <c r="BW61" s="466"/>
      <c r="BX61" s="467" t="s">
        <v>79</v>
      </c>
      <c r="BY61" s="467"/>
      <c r="BZ61" s="467"/>
      <c r="CA61" s="467"/>
      <c r="CB61" s="467"/>
      <c r="CC61" s="467"/>
      <c r="CD61" s="467"/>
      <c r="CE61" s="467"/>
      <c r="CF61" s="467" t="s">
        <v>80</v>
      </c>
      <c r="CG61" s="467"/>
      <c r="CH61" s="467"/>
      <c r="CI61" s="467"/>
      <c r="CJ61" s="467"/>
      <c r="CK61" s="467"/>
      <c r="CL61" s="467"/>
      <c r="CM61" s="467"/>
      <c r="CN61" s="467"/>
      <c r="CO61" s="467"/>
      <c r="CP61" s="467"/>
      <c r="CQ61" s="467"/>
      <c r="CR61" s="467"/>
      <c r="CS61" s="468">
        <v>0</v>
      </c>
      <c r="CT61" s="468"/>
      <c r="CU61" s="468"/>
      <c r="CV61" s="468"/>
      <c r="CW61" s="468"/>
      <c r="CX61" s="468"/>
      <c r="CY61" s="468"/>
      <c r="CZ61" s="468"/>
      <c r="DA61" s="468"/>
      <c r="DB61" s="468"/>
      <c r="DC61" s="468"/>
      <c r="DD61" s="468"/>
      <c r="DE61" s="468"/>
      <c r="DF61" s="429">
        <v>0</v>
      </c>
      <c r="DG61" s="429"/>
      <c r="DH61" s="429"/>
      <c r="DI61" s="429"/>
      <c r="DJ61" s="429"/>
      <c r="DK61" s="429"/>
      <c r="DL61" s="429"/>
      <c r="DM61" s="429"/>
      <c r="DN61" s="429"/>
      <c r="DO61" s="429"/>
      <c r="DP61" s="429"/>
      <c r="DQ61" s="429"/>
      <c r="DR61" s="429"/>
      <c r="DS61" s="429">
        <v>0</v>
      </c>
      <c r="DT61" s="429"/>
      <c r="DU61" s="429"/>
      <c r="DV61" s="429"/>
      <c r="DW61" s="429"/>
      <c r="DX61" s="429"/>
      <c r="DY61" s="429"/>
      <c r="DZ61" s="429"/>
      <c r="EA61" s="429"/>
      <c r="EB61" s="429"/>
      <c r="EC61" s="429"/>
      <c r="ED61" s="429"/>
      <c r="EE61" s="429"/>
      <c r="EF61" s="429" t="s">
        <v>29</v>
      </c>
      <c r="EG61" s="429"/>
      <c r="EH61" s="429"/>
      <c r="EI61" s="429"/>
      <c r="EJ61" s="429"/>
      <c r="EK61" s="429"/>
      <c r="EL61" s="429"/>
      <c r="EM61" s="429"/>
      <c r="EN61" s="429"/>
      <c r="EO61" s="429"/>
      <c r="EP61" s="429"/>
      <c r="EQ61" s="429"/>
      <c r="ER61" s="429"/>
    </row>
    <row r="62" spans="1:148" ht="16.5" customHeight="1">
      <c r="A62" s="465" t="s">
        <v>196</v>
      </c>
      <c r="B62" s="466"/>
      <c r="C62" s="466"/>
      <c r="D62" s="466"/>
      <c r="E62" s="466"/>
      <c r="F62" s="466"/>
      <c r="G62" s="466"/>
      <c r="H62" s="466"/>
      <c r="I62" s="466"/>
      <c r="J62" s="466"/>
      <c r="K62" s="466"/>
      <c r="L62" s="466"/>
      <c r="M62" s="466"/>
      <c r="N62" s="466"/>
      <c r="O62" s="466"/>
      <c r="P62" s="466"/>
      <c r="Q62" s="466"/>
      <c r="R62" s="466"/>
      <c r="S62" s="466"/>
      <c r="T62" s="466"/>
      <c r="U62" s="466"/>
      <c r="V62" s="466"/>
      <c r="W62" s="466"/>
      <c r="X62" s="466"/>
      <c r="Y62" s="466"/>
      <c r="Z62" s="466"/>
      <c r="AA62" s="466"/>
      <c r="AB62" s="466"/>
      <c r="AC62" s="466"/>
      <c r="AD62" s="466"/>
      <c r="AE62" s="466"/>
      <c r="AF62" s="466"/>
      <c r="AG62" s="466"/>
      <c r="AH62" s="466"/>
      <c r="AI62" s="466"/>
      <c r="AJ62" s="466"/>
      <c r="AK62" s="466"/>
      <c r="AL62" s="466"/>
      <c r="AM62" s="466"/>
      <c r="AN62" s="466"/>
      <c r="AO62" s="466"/>
      <c r="AP62" s="466"/>
      <c r="AQ62" s="466"/>
      <c r="AR62" s="466"/>
      <c r="AS62" s="466"/>
      <c r="AT62" s="466"/>
      <c r="AU62" s="466"/>
      <c r="AV62" s="466"/>
      <c r="AW62" s="466"/>
      <c r="AX62" s="466"/>
      <c r="AY62" s="466"/>
      <c r="AZ62" s="466"/>
      <c r="BA62" s="466"/>
      <c r="BB62" s="466"/>
      <c r="BC62" s="466"/>
      <c r="BD62" s="466"/>
      <c r="BE62" s="466"/>
      <c r="BF62" s="466"/>
      <c r="BG62" s="466"/>
      <c r="BH62" s="466"/>
      <c r="BI62" s="466"/>
      <c r="BJ62" s="466"/>
      <c r="BK62" s="466"/>
      <c r="BL62" s="466"/>
      <c r="BM62" s="466"/>
      <c r="BN62" s="466"/>
      <c r="BO62" s="466"/>
      <c r="BP62" s="466"/>
      <c r="BQ62" s="466"/>
      <c r="BR62" s="466"/>
      <c r="BS62" s="466"/>
      <c r="BT62" s="466"/>
      <c r="BU62" s="466"/>
      <c r="BV62" s="466"/>
      <c r="BW62" s="466"/>
      <c r="BX62" s="467" t="s">
        <v>81</v>
      </c>
      <c r="BY62" s="467"/>
      <c r="BZ62" s="467"/>
      <c r="CA62" s="467"/>
      <c r="CB62" s="467"/>
      <c r="CC62" s="467"/>
      <c r="CD62" s="467"/>
      <c r="CE62" s="467"/>
      <c r="CF62" s="467" t="s">
        <v>82</v>
      </c>
      <c r="CG62" s="467"/>
      <c r="CH62" s="467"/>
      <c r="CI62" s="467"/>
      <c r="CJ62" s="467"/>
      <c r="CK62" s="467"/>
      <c r="CL62" s="467"/>
      <c r="CM62" s="467"/>
      <c r="CN62" s="467"/>
      <c r="CO62" s="467"/>
      <c r="CP62" s="467"/>
      <c r="CQ62" s="467"/>
      <c r="CR62" s="467"/>
      <c r="CS62" s="468">
        <v>0</v>
      </c>
      <c r="CT62" s="468"/>
      <c r="CU62" s="468"/>
      <c r="CV62" s="468"/>
      <c r="CW62" s="468"/>
      <c r="CX62" s="468"/>
      <c r="CY62" s="468"/>
      <c r="CZ62" s="468"/>
      <c r="DA62" s="468"/>
      <c r="DB62" s="468"/>
      <c r="DC62" s="468"/>
      <c r="DD62" s="468"/>
      <c r="DE62" s="468"/>
      <c r="DF62" s="429">
        <v>0</v>
      </c>
      <c r="DG62" s="429"/>
      <c r="DH62" s="429"/>
      <c r="DI62" s="429"/>
      <c r="DJ62" s="429"/>
      <c r="DK62" s="429"/>
      <c r="DL62" s="429"/>
      <c r="DM62" s="429"/>
      <c r="DN62" s="429"/>
      <c r="DO62" s="429"/>
      <c r="DP62" s="429"/>
      <c r="DQ62" s="429"/>
      <c r="DR62" s="429"/>
      <c r="DS62" s="429">
        <v>0</v>
      </c>
      <c r="DT62" s="429"/>
      <c r="DU62" s="429"/>
      <c r="DV62" s="429"/>
      <c r="DW62" s="429"/>
      <c r="DX62" s="429"/>
      <c r="DY62" s="429"/>
      <c r="DZ62" s="429"/>
      <c r="EA62" s="429"/>
      <c r="EB62" s="429"/>
      <c r="EC62" s="429"/>
      <c r="ED62" s="429"/>
      <c r="EE62" s="429"/>
      <c r="EF62" s="429" t="s">
        <v>29</v>
      </c>
      <c r="EG62" s="429"/>
      <c r="EH62" s="429"/>
      <c r="EI62" s="429"/>
      <c r="EJ62" s="429"/>
      <c r="EK62" s="429"/>
      <c r="EL62" s="429"/>
      <c r="EM62" s="429"/>
      <c r="EN62" s="429"/>
      <c r="EO62" s="429"/>
      <c r="EP62" s="429"/>
      <c r="EQ62" s="429"/>
      <c r="ER62" s="429"/>
    </row>
    <row r="63" spans="1:148" ht="15.75" customHeight="1">
      <c r="A63" s="461" t="s">
        <v>83</v>
      </c>
      <c r="B63" s="462"/>
      <c r="C63" s="462"/>
      <c r="D63" s="462"/>
      <c r="E63" s="462"/>
      <c r="F63" s="462"/>
      <c r="G63" s="462"/>
      <c r="H63" s="462"/>
      <c r="I63" s="462"/>
      <c r="J63" s="462"/>
      <c r="K63" s="462"/>
      <c r="L63" s="462"/>
      <c r="M63" s="462"/>
      <c r="N63" s="462"/>
      <c r="O63" s="462"/>
      <c r="P63" s="462"/>
      <c r="Q63" s="462"/>
      <c r="R63" s="462"/>
      <c r="S63" s="462"/>
      <c r="T63" s="462"/>
      <c r="U63" s="462"/>
      <c r="V63" s="462"/>
      <c r="W63" s="462"/>
      <c r="X63" s="462"/>
      <c r="Y63" s="462"/>
      <c r="Z63" s="462"/>
      <c r="AA63" s="462"/>
      <c r="AB63" s="462"/>
      <c r="AC63" s="462"/>
      <c r="AD63" s="462"/>
      <c r="AE63" s="462"/>
      <c r="AF63" s="462"/>
      <c r="AG63" s="462"/>
      <c r="AH63" s="462"/>
      <c r="AI63" s="462"/>
      <c r="AJ63" s="462"/>
      <c r="AK63" s="462"/>
      <c r="AL63" s="462"/>
      <c r="AM63" s="462"/>
      <c r="AN63" s="462"/>
      <c r="AO63" s="462"/>
      <c r="AP63" s="462"/>
      <c r="AQ63" s="462"/>
      <c r="AR63" s="462"/>
      <c r="AS63" s="462"/>
      <c r="AT63" s="462"/>
      <c r="AU63" s="462"/>
      <c r="AV63" s="462"/>
      <c r="AW63" s="462"/>
      <c r="AX63" s="462"/>
      <c r="AY63" s="462"/>
      <c r="AZ63" s="462"/>
      <c r="BA63" s="462"/>
      <c r="BB63" s="462"/>
      <c r="BC63" s="462"/>
      <c r="BD63" s="462"/>
      <c r="BE63" s="462"/>
      <c r="BF63" s="462"/>
      <c r="BG63" s="462"/>
      <c r="BH63" s="462"/>
      <c r="BI63" s="462"/>
      <c r="BJ63" s="462"/>
      <c r="BK63" s="462"/>
      <c r="BL63" s="462"/>
      <c r="BM63" s="462"/>
      <c r="BN63" s="462"/>
      <c r="BO63" s="462"/>
      <c r="BP63" s="462"/>
      <c r="BQ63" s="462"/>
      <c r="BR63" s="462"/>
      <c r="BS63" s="462"/>
      <c r="BT63" s="462"/>
      <c r="BU63" s="462"/>
      <c r="BV63" s="462"/>
      <c r="BW63" s="462"/>
      <c r="BX63" s="434" t="s">
        <v>84</v>
      </c>
      <c r="BY63" s="434"/>
      <c r="BZ63" s="434"/>
      <c r="CA63" s="434"/>
      <c r="CB63" s="434"/>
      <c r="CC63" s="434"/>
      <c r="CD63" s="434"/>
      <c r="CE63" s="434"/>
      <c r="CF63" s="434" t="s">
        <v>85</v>
      </c>
      <c r="CG63" s="434"/>
      <c r="CH63" s="434"/>
      <c r="CI63" s="434"/>
      <c r="CJ63" s="434"/>
      <c r="CK63" s="434"/>
      <c r="CL63" s="434"/>
      <c r="CM63" s="434"/>
      <c r="CN63" s="434"/>
      <c r="CO63" s="434"/>
      <c r="CP63" s="434"/>
      <c r="CQ63" s="434"/>
      <c r="CR63" s="434"/>
      <c r="CS63" s="428">
        <f>CS64+CS66</f>
        <v>646379</v>
      </c>
      <c r="CT63" s="428"/>
      <c r="CU63" s="428"/>
      <c r="CV63" s="428"/>
      <c r="CW63" s="428"/>
      <c r="CX63" s="428"/>
      <c r="CY63" s="428"/>
      <c r="CZ63" s="428"/>
      <c r="DA63" s="428"/>
      <c r="DB63" s="428"/>
      <c r="DC63" s="428"/>
      <c r="DD63" s="428"/>
      <c r="DE63" s="428"/>
      <c r="DF63" s="428">
        <f>DF64+DF66</f>
        <v>646379</v>
      </c>
      <c r="DG63" s="428"/>
      <c r="DH63" s="428"/>
      <c r="DI63" s="428"/>
      <c r="DJ63" s="428"/>
      <c r="DK63" s="428"/>
      <c r="DL63" s="428"/>
      <c r="DM63" s="428"/>
      <c r="DN63" s="428"/>
      <c r="DO63" s="428"/>
      <c r="DP63" s="428"/>
      <c r="DQ63" s="428"/>
      <c r="DR63" s="428"/>
      <c r="DS63" s="428">
        <f>DS64+DS66</f>
        <v>646379</v>
      </c>
      <c r="DT63" s="428"/>
      <c r="DU63" s="428"/>
      <c r="DV63" s="428"/>
      <c r="DW63" s="428"/>
      <c r="DX63" s="428"/>
      <c r="DY63" s="428"/>
      <c r="DZ63" s="428"/>
      <c r="EA63" s="428"/>
      <c r="EB63" s="428"/>
      <c r="EC63" s="428"/>
      <c r="ED63" s="428"/>
      <c r="EE63" s="428"/>
      <c r="EF63" s="428" t="s">
        <v>29</v>
      </c>
      <c r="EG63" s="428"/>
      <c r="EH63" s="428"/>
      <c r="EI63" s="428"/>
      <c r="EJ63" s="428"/>
      <c r="EK63" s="428"/>
      <c r="EL63" s="428"/>
      <c r="EM63" s="428"/>
      <c r="EN63" s="428"/>
      <c r="EO63" s="428"/>
      <c r="EP63" s="428"/>
      <c r="EQ63" s="428"/>
      <c r="ER63" s="428"/>
    </row>
    <row r="64" spans="1:148" ht="27" customHeight="1">
      <c r="A64" s="469" t="s">
        <v>86</v>
      </c>
      <c r="B64" s="470"/>
      <c r="C64" s="470"/>
      <c r="D64" s="470"/>
      <c r="E64" s="470"/>
      <c r="F64" s="470"/>
      <c r="G64" s="470"/>
      <c r="H64" s="470"/>
      <c r="I64" s="470"/>
      <c r="J64" s="470"/>
      <c r="K64" s="470"/>
      <c r="L64" s="470"/>
      <c r="M64" s="470"/>
      <c r="N64" s="470"/>
      <c r="O64" s="470"/>
      <c r="P64" s="470"/>
      <c r="Q64" s="470"/>
      <c r="R64" s="470"/>
      <c r="S64" s="470"/>
      <c r="T64" s="470"/>
      <c r="U64" s="470"/>
      <c r="V64" s="470"/>
      <c r="W64" s="470"/>
      <c r="X64" s="470"/>
      <c r="Y64" s="470"/>
      <c r="Z64" s="470"/>
      <c r="AA64" s="470"/>
      <c r="AB64" s="470"/>
      <c r="AC64" s="470"/>
      <c r="AD64" s="470"/>
      <c r="AE64" s="470"/>
      <c r="AF64" s="470"/>
      <c r="AG64" s="470"/>
      <c r="AH64" s="470"/>
      <c r="AI64" s="470"/>
      <c r="AJ64" s="470"/>
      <c r="AK64" s="470"/>
      <c r="AL64" s="470"/>
      <c r="AM64" s="470"/>
      <c r="AN64" s="470"/>
      <c r="AO64" s="470"/>
      <c r="AP64" s="470"/>
      <c r="AQ64" s="470"/>
      <c r="AR64" s="470"/>
      <c r="AS64" s="470"/>
      <c r="AT64" s="470"/>
      <c r="AU64" s="470"/>
      <c r="AV64" s="470"/>
      <c r="AW64" s="470"/>
      <c r="AX64" s="470"/>
      <c r="AY64" s="470"/>
      <c r="AZ64" s="470"/>
      <c r="BA64" s="470"/>
      <c r="BB64" s="470"/>
      <c r="BC64" s="470"/>
      <c r="BD64" s="470"/>
      <c r="BE64" s="470"/>
      <c r="BF64" s="470"/>
      <c r="BG64" s="470"/>
      <c r="BH64" s="470"/>
      <c r="BI64" s="470"/>
      <c r="BJ64" s="470"/>
      <c r="BK64" s="470"/>
      <c r="BL64" s="470"/>
      <c r="BM64" s="470"/>
      <c r="BN64" s="470"/>
      <c r="BO64" s="470"/>
      <c r="BP64" s="470"/>
      <c r="BQ64" s="470"/>
      <c r="BR64" s="470"/>
      <c r="BS64" s="470"/>
      <c r="BT64" s="470"/>
      <c r="BU64" s="470"/>
      <c r="BV64" s="470"/>
      <c r="BW64" s="470"/>
      <c r="BX64" s="434" t="s">
        <v>87</v>
      </c>
      <c r="BY64" s="434"/>
      <c r="BZ64" s="434"/>
      <c r="CA64" s="434"/>
      <c r="CB64" s="434"/>
      <c r="CC64" s="434"/>
      <c r="CD64" s="434"/>
      <c r="CE64" s="434"/>
      <c r="CF64" s="434" t="s">
        <v>88</v>
      </c>
      <c r="CG64" s="434"/>
      <c r="CH64" s="434"/>
      <c r="CI64" s="434"/>
      <c r="CJ64" s="434"/>
      <c r="CK64" s="434"/>
      <c r="CL64" s="434"/>
      <c r="CM64" s="434"/>
      <c r="CN64" s="434"/>
      <c r="CO64" s="434"/>
      <c r="CP64" s="434"/>
      <c r="CQ64" s="434"/>
      <c r="CR64" s="434"/>
      <c r="CS64" s="428">
        <v>635379</v>
      </c>
      <c r="CT64" s="428"/>
      <c r="CU64" s="428"/>
      <c r="CV64" s="428"/>
      <c r="CW64" s="428"/>
      <c r="CX64" s="428"/>
      <c r="CY64" s="428"/>
      <c r="CZ64" s="428"/>
      <c r="DA64" s="428"/>
      <c r="DB64" s="428"/>
      <c r="DC64" s="428"/>
      <c r="DD64" s="428"/>
      <c r="DE64" s="428"/>
      <c r="DF64" s="428">
        <v>635379</v>
      </c>
      <c r="DG64" s="428"/>
      <c r="DH64" s="428"/>
      <c r="DI64" s="428"/>
      <c r="DJ64" s="428"/>
      <c r="DK64" s="428"/>
      <c r="DL64" s="428"/>
      <c r="DM64" s="428"/>
      <c r="DN64" s="428"/>
      <c r="DO64" s="428"/>
      <c r="DP64" s="428"/>
      <c r="DQ64" s="428"/>
      <c r="DR64" s="428"/>
      <c r="DS64" s="428">
        <v>635379</v>
      </c>
      <c r="DT64" s="428"/>
      <c r="DU64" s="428"/>
      <c r="DV64" s="428"/>
      <c r="DW64" s="428"/>
      <c r="DX64" s="428"/>
      <c r="DY64" s="428"/>
      <c r="DZ64" s="428"/>
      <c r="EA64" s="428"/>
      <c r="EB64" s="428"/>
      <c r="EC64" s="428"/>
      <c r="ED64" s="428"/>
      <c r="EE64" s="428"/>
      <c r="EF64" s="428" t="s">
        <v>29</v>
      </c>
      <c r="EG64" s="428"/>
      <c r="EH64" s="428"/>
      <c r="EI64" s="428"/>
      <c r="EJ64" s="428"/>
      <c r="EK64" s="428"/>
      <c r="EL64" s="428"/>
      <c r="EM64" s="428"/>
      <c r="EN64" s="428"/>
      <c r="EO64" s="428"/>
      <c r="EP64" s="428"/>
      <c r="EQ64" s="428"/>
      <c r="ER64" s="428"/>
    </row>
    <row r="65" spans="1:148" ht="18.75" customHeight="1">
      <c r="A65" s="487" t="s">
        <v>209</v>
      </c>
      <c r="B65" s="488"/>
      <c r="C65" s="488"/>
      <c r="D65" s="488"/>
      <c r="E65" s="488"/>
      <c r="F65" s="488"/>
      <c r="G65" s="488"/>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488"/>
      <c r="AY65" s="488"/>
      <c r="AZ65" s="488"/>
      <c r="BA65" s="488"/>
      <c r="BB65" s="488"/>
      <c r="BC65" s="488"/>
      <c r="BD65" s="488"/>
      <c r="BE65" s="488"/>
      <c r="BF65" s="488"/>
      <c r="BG65" s="488"/>
      <c r="BH65" s="488"/>
      <c r="BI65" s="488"/>
      <c r="BJ65" s="488"/>
      <c r="BK65" s="488"/>
      <c r="BL65" s="488"/>
      <c r="BM65" s="488"/>
      <c r="BN65" s="488"/>
      <c r="BO65" s="488"/>
      <c r="BP65" s="488"/>
      <c r="BQ65" s="488"/>
      <c r="BR65" s="488"/>
      <c r="BS65" s="488"/>
      <c r="BT65" s="488"/>
      <c r="BU65" s="488"/>
      <c r="BV65" s="488"/>
      <c r="BW65" s="489"/>
      <c r="BX65" s="490" t="s">
        <v>89</v>
      </c>
      <c r="BY65" s="490"/>
      <c r="BZ65" s="490"/>
      <c r="CA65" s="490"/>
      <c r="CB65" s="490"/>
      <c r="CC65" s="490"/>
      <c r="CD65" s="490"/>
      <c r="CE65" s="490"/>
      <c r="CF65" s="490" t="s">
        <v>90</v>
      </c>
      <c r="CG65" s="490"/>
      <c r="CH65" s="490"/>
      <c r="CI65" s="490"/>
      <c r="CJ65" s="490"/>
      <c r="CK65" s="490"/>
      <c r="CL65" s="490"/>
      <c r="CM65" s="490"/>
      <c r="CN65" s="490"/>
      <c r="CO65" s="490"/>
      <c r="CP65" s="490"/>
      <c r="CQ65" s="490"/>
      <c r="CR65" s="490"/>
      <c r="CS65" s="428">
        <v>0</v>
      </c>
      <c r="CT65" s="428"/>
      <c r="CU65" s="428"/>
      <c r="CV65" s="428"/>
      <c r="CW65" s="428"/>
      <c r="CX65" s="428"/>
      <c r="CY65" s="428"/>
      <c r="CZ65" s="428"/>
      <c r="DA65" s="428"/>
      <c r="DB65" s="428"/>
      <c r="DC65" s="428"/>
      <c r="DD65" s="428"/>
      <c r="DE65" s="428"/>
      <c r="DF65" s="428">
        <v>0</v>
      </c>
      <c r="DG65" s="428"/>
      <c r="DH65" s="428"/>
      <c r="DI65" s="428"/>
      <c r="DJ65" s="428"/>
      <c r="DK65" s="428"/>
      <c r="DL65" s="428"/>
      <c r="DM65" s="428"/>
      <c r="DN65" s="428"/>
      <c r="DO65" s="428"/>
      <c r="DP65" s="428"/>
      <c r="DQ65" s="428"/>
      <c r="DR65" s="428"/>
      <c r="DS65" s="428">
        <v>0</v>
      </c>
      <c r="DT65" s="428"/>
      <c r="DU65" s="428"/>
      <c r="DV65" s="428"/>
      <c r="DW65" s="428"/>
      <c r="DX65" s="428"/>
      <c r="DY65" s="428"/>
      <c r="DZ65" s="428"/>
      <c r="EA65" s="428"/>
      <c r="EB65" s="428"/>
      <c r="EC65" s="428"/>
      <c r="ED65" s="428"/>
      <c r="EE65" s="428"/>
      <c r="EF65" s="428" t="s">
        <v>29</v>
      </c>
      <c r="EG65" s="428"/>
      <c r="EH65" s="428"/>
      <c r="EI65" s="428"/>
      <c r="EJ65" s="428"/>
      <c r="EK65" s="428"/>
      <c r="EL65" s="428"/>
      <c r="EM65" s="428"/>
      <c r="EN65" s="428"/>
      <c r="EO65" s="428"/>
      <c r="EP65" s="428"/>
      <c r="EQ65" s="428"/>
      <c r="ER65" s="428"/>
    </row>
    <row r="66" spans="1:148" ht="18.75" customHeight="1">
      <c r="A66" s="469" t="s">
        <v>214</v>
      </c>
      <c r="B66" s="470"/>
      <c r="C66" s="470"/>
      <c r="D66" s="470"/>
      <c r="E66" s="470"/>
      <c r="F66" s="470"/>
      <c r="G66" s="470"/>
      <c r="H66" s="470"/>
      <c r="I66" s="470"/>
      <c r="J66" s="470"/>
      <c r="K66" s="470"/>
      <c r="L66" s="470"/>
      <c r="M66" s="470"/>
      <c r="N66" s="470"/>
      <c r="O66" s="470"/>
      <c r="P66" s="470"/>
      <c r="Q66" s="470"/>
      <c r="R66" s="470"/>
      <c r="S66" s="470"/>
      <c r="T66" s="470"/>
      <c r="U66" s="470"/>
      <c r="V66" s="470"/>
      <c r="W66" s="470"/>
      <c r="X66" s="470"/>
      <c r="Y66" s="470"/>
      <c r="Z66" s="470"/>
      <c r="AA66" s="470"/>
      <c r="AB66" s="470"/>
      <c r="AC66" s="470"/>
      <c r="AD66" s="470"/>
      <c r="AE66" s="470"/>
      <c r="AF66" s="470"/>
      <c r="AG66" s="470"/>
      <c r="AH66" s="470"/>
      <c r="AI66" s="470"/>
      <c r="AJ66" s="470"/>
      <c r="AK66" s="470"/>
      <c r="AL66" s="470"/>
      <c r="AM66" s="470"/>
      <c r="AN66" s="470"/>
      <c r="AO66" s="470"/>
      <c r="AP66" s="470"/>
      <c r="AQ66" s="470"/>
      <c r="AR66" s="470"/>
      <c r="AS66" s="470"/>
      <c r="AT66" s="470"/>
      <c r="AU66" s="470"/>
      <c r="AV66" s="470"/>
      <c r="AW66" s="470"/>
      <c r="AX66" s="470"/>
      <c r="AY66" s="470"/>
      <c r="AZ66" s="470"/>
      <c r="BA66" s="470"/>
      <c r="BB66" s="470"/>
      <c r="BC66" s="470"/>
      <c r="BD66" s="470"/>
      <c r="BE66" s="470"/>
      <c r="BF66" s="470"/>
      <c r="BG66" s="470"/>
      <c r="BH66" s="470"/>
      <c r="BI66" s="470"/>
      <c r="BJ66" s="470"/>
      <c r="BK66" s="470"/>
      <c r="BL66" s="470"/>
      <c r="BM66" s="470"/>
      <c r="BN66" s="470"/>
      <c r="BO66" s="470"/>
      <c r="BP66" s="470"/>
      <c r="BQ66" s="470"/>
      <c r="BR66" s="470"/>
      <c r="BS66" s="470"/>
      <c r="BT66" s="470"/>
      <c r="BU66" s="470"/>
      <c r="BV66" s="470"/>
      <c r="BW66" s="470"/>
      <c r="BX66" s="434" t="s">
        <v>91</v>
      </c>
      <c r="BY66" s="434"/>
      <c r="BZ66" s="434"/>
      <c r="CA66" s="434"/>
      <c r="CB66" s="434"/>
      <c r="CC66" s="434"/>
      <c r="CD66" s="434"/>
      <c r="CE66" s="434"/>
      <c r="CF66" s="434" t="s">
        <v>92</v>
      </c>
      <c r="CG66" s="434"/>
      <c r="CH66" s="434"/>
      <c r="CI66" s="434"/>
      <c r="CJ66" s="434"/>
      <c r="CK66" s="434"/>
      <c r="CL66" s="434"/>
      <c r="CM66" s="434"/>
      <c r="CN66" s="434"/>
      <c r="CO66" s="434"/>
      <c r="CP66" s="434"/>
      <c r="CQ66" s="434"/>
      <c r="CR66" s="434"/>
      <c r="CS66" s="428">
        <v>11000</v>
      </c>
      <c r="CT66" s="428"/>
      <c r="CU66" s="428"/>
      <c r="CV66" s="428"/>
      <c r="CW66" s="428"/>
      <c r="CX66" s="428"/>
      <c r="CY66" s="428"/>
      <c r="CZ66" s="428"/>
      <c r="DA66" s="428"/>
      <c r="DB66" s="428"/>
      <c r="DC66" s="428"/>
      <c r="DD66" s="428"/>
      <c r="DE66" s="428"/>
      <c r="DF66" s="428">
        <v>11000</v>
      </c>
      <c r="DG66" s="428"/>
      <c r="DH66" s="428"/>
      <c r="DI66" s="428"/>
      <c r="DJ66" s="428"/>
      <c r="DK66" s="428"/>
      <c r="DL66" s="428"/>
      <c r="DM66" s="428"/>
      <c r="DN66" s="428"/>
      <c r="DO66" s="428"/>
      <c r="DP66" s="428"/>
      <c r="DQ66" s="428"/>
      <c r="DR66" s="428"/>
      <c r="DS66" s="428">
        <v>11000</v>
      </c>
      <c r="DT66" s="428"/>
      <c r="DU66" s="428"/>
      <c r="DV66" s="428"/>
      <c r="DW66" s="428"/>
      <c r="DX66" s="428"/>
      <c r="DY66" s="428"/>
      <c r="DZ66" s="428"/>
      <c r="EA66" s="428"/>
      <c r="EB66" s="428"/>
      <c r="EC66" s="428"/>
      <c r="ED66" s="428"/>
      <c r="EE66" s="428"/>
      <c r="EF66" s="428" t="s">
        <v>29</v>
      </c>
      <c r="EG66" s="428"/>
      <c r="EH66" s="428"/>
      <c r="EI66" s="428"/>
      <c r="EJ66" s="428"/>
      <c r="EK66" s="428"/>
      <c r="EL66" s="428"/>
      <c r="EM66" s="428"/>
      <c r="EN66" s="428"/>
      <c r="EO66" s="428"/>
      <c r="EP66" s="428"/>
      <c r="EQ66" s="428"/>
      <c r="ER66" s="428"/>
    </row>
    <row r="67" spans="1:148" ht="17.25" customHeight="1">
      <c r="A67" s="482" t="s">
        <v>93</v>
      </c>
      <c r="B67" s="483"/>
      <c r="C67" s="483"/>
      <c r="D67" s="483"/>
      <c r="E67" s="483"/>
      <c r="F67" s="483"/>
      <c r="G67" s="483"/>
      <c r="H67" s="483"/>
      <c r="I67" s="483"/>
      <c r="J67" s="483"/>
      <c r="K67" s="483"/>
      <c r="L67" s="483"/>
      <c r="M67" s="483"/>
      <c r="N67" s="483"/>
      <c r="O67" s="483"/>
      <c r="P67" s="483"/>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c r="AW67" s="483"/>
      <c r="AX67" s="483"/>
      <c r="AY67" s="483"/>
      <c r="AZ67" s="483"/>
      <c r="BA67" s="483"/>
      <c r="BB67" s="483"/>
      <c r="BC67" s="483"/>
      <c r="BD67" s="483"/>
      <c r="BE67" s="483"/>
      <c r="BF67" s="483"/>
      <c r="BG67" s="483"/>
      <c r="BH67" s="483"/>
      <c r="BI67" s="483"/>
      <c r="BJ67" s="483"/>
      <c r="BK67" s="483"/>
      <c r="BL67" s="483"/>
      <c r="BM67" s="483"/>
      <c r="BN67" s="483"/>
      <c r="BO67" s="483"/>
      <c r="BP67" s="483"/>
      <c r="BQ67" s="483"/>
      <c r="BR67" s="483"/>
      <c r="BS67" s="483"/>
      <c r="BT67" s="483"/>
      <c r="BU67" s="483"/>
      <c r="BV67" s="483"/>
      <c r="BW67" s="483"/>
      <c r="BX67" s="427" t="s">
        <v>94</v>
      </c>
      <c r="BY67" s="427"/>
      <c r="BZ67" s="427"/>
      <c r="CA67" s="427"/>
      <c r="CB67" s="427"/>
      <c r="CC67" s="427"/>
      <c r="CD67" s="427"/>
      <c r="CE67" s="427"/>
      <c r="CF67" s="427" t="s">
        <v>29</v>
      </c>
      <c r="CG67" s="427"/>
      <c r="CH67" s="427"/>
      <c r="CI67" s="427"/>
      <c r="CJ67" s="427"/>
      <c r="CK67" s="427"/>
      <c r="CL67" s="427"/>
      <c r="CM67" s="427"/>
      <c r="CN67" s="427"/>
      <c r="CO67" s="427"/>
      <c r="CP67" s="427"/>
      <c r="CQ67" s="427"/>
      <c r="CR67" s="427"/>
      <c r="CS67" s="429">
        <v>0</v>
      </c>
      <c r="CT67" s="429"/>
      <c r="CU67" s="429"/>
      <c r="CV67" s="429"/>
      <c r="CW67" s="429"/>
      <c r="CX67" s="429"/>
      <c r="CY67" s="429"/>
      <c r="CZ67" s="429"/>
      <c r="DA67" s="429"/>
      <c r="DB67" s="429"/>
      <c r="DC67" s="429"/>
      <c r="DD67" s="429"/>
      <c r="DE67" s="429"/>
      <c r="DF67" s="429">
        <v>0</v>
      </c>
      <c r="DG67" s="429"/>
      <c r="DH67" s="429"/>
      <c r="DI67" s="429"/>
      <c r="DJ67" s="429"/>
      <c r="DK67" s="429"/>
      <c r="DL67" s="429"/>
      <c r="DM67" s="429"/>
      <c r="DN67" s="429"/>
      <c r="DO67" s="429"/>
      <c r="DP67" s="429"/>
      <c r="DQ67" s="429"/>
      <c r="DR67" s="429"/>
      <c r="DS67" s="429">
        <v>0</v>
      </c>
      <c r="DT67" s="429"/>
      <c r="DU67" s="429"/>
      <c r="DV67" s="429"/>
      <c r="DW67" s="429"/>
      <c r="DX67" s="429"/>
      <c r="DY67" s="429"/>
      <c r="DZ67" s="429"/>
      <c r="EA67" s="429"/>
      <c r="EB67" s="429"/>
      <c r="EC67" s="429"/>
      <c r="ED67" s="429"/>
      <c r="EE67" s="429"/>
      <c r="EF67" s="429" t="s">
        <v>29</v>
      </c>
      <c r="EG67" s="429"/>
      <c r="EH67" s="429"/>
      <c r="EI67" s="429"/>
      <c r="EJ67" s="429"/>
      <c r="EK67" s="429"/>
      <c r="EL67" s="429"/>
      <c r="EM67" s="429"/>
      <c r="EN67" s="429"/>
      <c r="EO67" s="429"/>
      <c r="EP67" s="429"/>
      <c r="EQ67" s="429"/>
      <c r="ER67" s="429"/>
    </row>
    <row r="68" spans="1:148" ht="27.75" customHeight="1">
      <c r="A68" s="465" t="s">
        <v>95</v>
      </c>
      <c r="B68" s="466"/>
      <c r="C68" s="466"/>
      <c r="D68" s="466"/>
      <c r="E68" s="466"/>
      <c r="F68" s="466"/>
      <c r="G68" s="466"/>
      <c r="H68" s="466"/>
      <c r="I68" s="466"/>
      <c r="J68" s="466"/>
      <c r="K68" s="466"/>
      <c r="L68" s="466"/>
      <c r="M68" s="466"/>
      <c r="N68" s="466"/>
      <c r="O68" s="466"/>
      <c r="P68" s="466"/>
      <c r="Q68" s="466"/>
      <c r="R68" s="466"/>
      <c r="S68" s="466"/>
      <c r="T68" s="466"/>
      <c r="U68" s="466"/>
      <c r="V68" s="466"/>
      <c r="W68" s="466"/>
      <c r="X68" s="466"/>
      <c r="Y68" s="466"/>
      <c r="Z68" s="466"/>
      <c r="AA68" s="466"/>
      <c r="AB68" s="466"/>
      <c r="AC68" s="466"/>
      <c r="AD68" s="466"/>
      <c r="AE68" s="466"/>
      <c r="AF68" s="466"/>
      <c r="AG68" s="466"/>
      <c r="AH68" s="466"/>
      <c r="AI68" s="466"/>
      <c r="AJ68" s="466"/>
      <c r="AK68" s="466"/>
      <c r="AL68" s="466"/>
      <c r="AM68" s="466"/>
      <c r="AN68" s="466"/>
      <c r="AO68" s="466"/>
      <c r="AP68" s="466"/>
      <c r="AQ68" s="466"/>
      <c r="AR68" s="466"/>
      <c r="AS68" s="466"/>
      <c r="AT68" s="466"/>
      <c r="AU68" s="466"/>
      <c r="AV68" s="466"/>
      <c r="AW68" s="466"/>
      <c r="AX68" s="466"/>
      <c r="AY68" s="466"/>
      <c r="AZ68" s="466"/>
      <c r="BA68" s="466"/>
      <c r="BB68" s="466"/>
      <c r="BC68" s="466"/>
      <c r="BD68" s="466"/>
      <c r="BE68" s="466"/>
      <c r="BF68" s="466"/>
      <c r="BG68" s="466"/>
      <c r="BH68" s="466"/>
      <c r="BI68" s="466"/>
      <c r="BJ68" s="466"/>
      <c r="BK68" s="466"/>
      <c r="BL68" s="466"/>
      <c r="BM68" s="466"/>
      <c r="BN68" s="466"/>
      <c r="BO68" s="466"/>
      <c r="BP68" s="466"/>
      <c r="BQ68" s="466"/>
      <c r="BR68" s="466"/>
      <c r="BS68" s="466"/>
      <c r="BT68" s="466"/>
      <c r="BU68" s="466"/>
      <c r="BV68" s="466"/>
      <c r="BW68" s="466"/>
      <c r="BX68" s="427" t="s">
        <v>96</v>
      </c>
      <c r="BY68" s="427"/>
      <c r="BZ68" s="427"/>
      <c r="CA68" s="427"/>
      <c r="CB68" s="427"/>
      <c r="CC68" s="427"/>
      <c r="CD68" s="427"/>
      <c r="CE68" s="427"/>
      <c r="CF68" s="427" t="s">
        <v>97</v>
      </c>
      <c r="CG68" s="427"/>
      <c r="CH68" s="427"/>
      <c r="CI68" s="427"/>
      <c r="CJ68" s="427"/>
      <c r="CK68" s="427"/>
      <c r="CL68" s="427"/>
      <c r="CM68" s="427"/>
      <c r="CN68" s="427"/>
      <c r="CO68" s="427"/>
      <c r="CP68" s="427"/>
      <c r="CQ68" s="427"/>
      <c r="CR68" s="427"/>
      <c r="CS68" s="429">
        <v>0</v>
      </c>
      <c r="CT68" s="429"/>
      <c r="CU68" s="429"/>
      <c r="CV68" s="429"/>
      <c r="CW68" s="429"/>
      <c r="CX68" s="429"/>
      <c r="CY68" s="429"/>
      <c r="CZ68" s="429"/>
      <c r="DA68" s="429"/>
      <c r="DB68" s="429"/>
      <c r="DC68" s="429"/>
      <c r="DD68" s="429"/>
      <c r="DE68" s="429"/>
      <c r="DF68" s="429">
        <v>0</v>
      </c>
      <c r="DG68" s="429"/>
      <c r="DH68" s="429"/>
      <c r="DI68" s="429"/>
      <c r="DJ68" s="429"/>
      <c r="DK68" s="429"/>
      <c r="DL68" s="429"/>
      <c r="DM68" s="429"/>
      <c r="DN68" s="429"/>
      <c r="DO68" s="429"/>
      <c r="DP68" s="429"/>
      <c r="DQ68" s="429"/>
      <c r="DR68" s="429"/>
      <c r="DS68" s="429">
        <v>0</v>
      </c>
      <c r="DT68" s="429"/>
      <c r="DU68" s="429"/>
      <c r="DV68" s="429"/>
      <c r="DW68" s="429"/>
      <c r="DX68" s="429"/>
      <c r="DY68" s="429"/>
      <c r="DZ68" s="429"/>
      <c r="EA68" s="429"/>
      <c r="EB68" s="429"/>
      <c r="EC68" s="429"/>
      <c r="ED68" s="429"/>
      <c r="EE68" s="429"/>
      <c r="EF68" s="429" t="s">
        <v>29</v>
      </c>
      <c r="EG68" s="429"/>
      <c r="EH68" s="429"/>
      <c r="EI68" s="429"/>
      <c r="EJ68" s="429"/>
      <c r="EK68" s="429"/>
      <c r="EL68" s="429"/>
      <c r="EM68" s="429"/>
      <c r="EN68" s="429"/>
      <c r="EO68" s="429"/>
      <c r="EP68" s="429"/>
      <c r="EQ68" s="429"/>
      <c r="ER68" s="429"/>
    </row>
    <row r="69" spans="1:148" ht="21.75" customHeight="1">
      <c r="A69" s="482" t="s">
        <v>198</v>
      </c>
      <c r="B69" s="483"/>
      <c r="C69" s="483"/>
      <c r="D69" s="483"/>
      <c r="E69" s="483"/>
      <c r="F69" s="483"/>
      <c r="G69" s="483"/>
      <c r="H69" s="483"/>
      <c r="I69" s="483"/>
      <c r="J69" s="483"/>
      <c r="K69" s="483"/>
      <c r="L69" s="483"/>
      <c r="M69" s="483"/>
      <c r="N69" s="483"/>
      <c r="O69" s="483"/>
      <c r="P69" s="483"/>
      <c r="Q69" s="483"/>
      <c r="R69" s="483"/>
      <c r="S69" s="483"/>
      <c r="T69" s="483"/>
      <c r="U69" s="483"/>
      <c r="V69" s="483"/>
      <c r="W69" s="483"/>
      <c r="X69" s="483"/>
      <c r="Y69" s="483"/>
      <c r="Z69" s="483"/>
      <c r="AA69" s="483"/>
      <c r="AB69" s="483"/>
      <c r="AC69" s="483"/>
      <c r="AD69" s="483"/>
      <c r="AE69" s="483"/>
      <c r="AF69" s="483"/>
      <c r="AG69" s="483"/>
      <c r="AH69" s="483"/>
      <c r="AI69" s="483"/>
      <c r="AJ69" s="483"/>
      <c r="AK69" s="483"/>
      <c r="AL69" s="483"/>
      <c r="AM69" s="483"/>
      <c r="AN69" s="483"/>
      <c r="AO69" s="483"/>
      <c r="AP69" s="483"/>
      <c r="AQ69" s="483"/>
      <c r="AR69" s="483"/>
      <c r="AS69" s="483"/>
      <c r="AT69" s="483"/>
      <c r="AU69" s="483"/>
      <c r="AV69" s="483"/>
      <c r="AW69" s="483"/>
      <c r="AX69" s="483"/>
      <c r="AY69" s="483"/>
      <c r="AZ69" s="483"/>
      <c r="BA69" s="483"/>
      <c r="BB69" s="483"/>
      <c r="BC69" s="483"/>
      <c r="BD69" s="483"/>
      <c r="BE69" s="483"/>
      <c r="BF69" s="483"/>
      <c r="BG69" s="483"/>
      <c r="BH69" s="483"/>
      <c r="BI69" s="483"/>
      <c r="BJ69" s="483"/>
      <c r="BK69" s="483"/>
      <c r="BL69" s="483"/>
      <c r="BM69" s="483"/>
      <c r="BN69" s="483"/>
      <c r="BO69" s="483"/>
      <c r="BP69" s="483"/>
      <c r="BQ69" s="483"/>
      <c r="BR69" s="483"/>
      <c r="BS69" s="483"/>
      <c r="BT69" s="483"/>
      <c r="BU69" s="483"/>
      <c r="BV69" s="483"/>
      <c r="BW69" s="483"/>
      <c r="BX69" s="427" t="s">
        <v>98</v>
      </c>
      <c r="BY69" s="427"/>
      <c r="BZ69" s="427"/>
      <c r="CA69" s="427"/>
      <c r="CB69" s="427"/>
      <c r="CC69" s="427"/>
      <c r="CD69" s="427"/>
      <c r="CE69" s="427"/>
      <c r="CF69" s="427" t="s">
        <v>29</v>
      </c>
      <c r="CG69" s="427"/>
      <c r="CH69" s="427"/>
      <c r="CI69" s="427"/>
      <c r="CJ69" s="427"/>
      <c r="CK69" s="427"/>
      <c r="CL69" s="427"/>
      <c r="CM69" s="427"/>
      <c r="CN69" s="427"/>
      <c r="CO69" s="427"/>
      <c r="CP69" s="427"/>
      <c r="CQ69" s="427"/>
      <c r="CR69" s="427"/>
      <c r="CS69" s="429">
        <v>0</v>
      </c>
      <c r="CT69" s="429"/>
      <c r="CU69" s="429"/>
      <c r="CV69" s="429"/>
      <c r="CW69" s="429"/>
      <c r="CX69" s="429"/>
      <c r="CY69" s="429"/>
      <c r="CZ69" s="429"/>
      <c r="DA69" s="429"/>
      <c r="DB69" s="429"/>
      <c r="DC69" s="429"/>
      <c r="DD69" s="429"/>
      <c r="DE69" s="429"/>
      <c r="DF69" s="429">
        <v>0</v>
      </c>
      <c r="DG69" s="429"/>
      <c r="DH69" s="429"/>
      <c r="DI69" s="429"/>
      <c r="DJ69" s="429"/>
      <c r="DK69" s="429"/>
      <c r="DL69" s="429"/>
      <c r="DM69" s="429"/>
      <c r="DN69" s="429"/>
      <c r="DO69" s="429"/>
      <c r="DP69" s="429"/>
      <c r="DQ69" s="429"/>
      <c r="DR69" s="429"/>
      <c r="DS69" s="429">
        <v>0</v>
      </c>
      <c r="DT69" s="429"/>
      <c r="DU69" s="429"/>
      <c r="DV69" s="429"/>
      <c r="DW69" s="429"/>
      <c r="DX69" s="429"/>
      <c r="DY69" s="429"/>
      <c r="DZ69" s="429"/>
      <c r="EA69" s="429"/>
      <c r="EB69" s="429"/>
      <c r="EC69" s="429"/>
      <c r="ED69" s="429"/>
      <c r="EE69" s="429"/>
      <c r="EF69" s="429" t="s">
        <v>29</v>
      </c>
      <c r="EG69" s="429"/>
      <c r="EH69" s="429"/>
      <c r="EI69" s="429"/>
      <c r="EJ69" s="429"/>
      <c r="EK69" s="429"/>
      <c r="EL69" s="429"/>
      <c r="EM69" s="429"/>
      <c r="EN69" s="429"/>
      <c r="EO69" s="429"/>
      <c r="EP69" s="429"/>
      <c r="EQ69" s="429"/>
      <c r="ER69" s="429"/>
    </row>
    <row r="70" spans="1:148" ht="32.25" customHeight="1">
      <c r="A70" s="465" t="s">
        <v>99</v>
      </c>
      <c r="B70" s="466"/>
      <c r="C70" s="466"/>
      <c r="D70" s="466"/>
      <c r="E70" s="466"/>
      <c r="F70" s="466"/>
      <c r="G70" s="466"/>
      <c r="H70" s="466"/>
      <c r="I70" s="466"/>
      <c r="J70" s="466"/>
      <c r="K70" s="466"/>
      <c r="L70" s="466"/>
      <c r="M70" s="466"/>
      <c r="N70" s="466"/>
      <c r="O70" s="466"/>
      <c r="P70" s="466"/>
      <c r="Q70" s="466"/>
      <c r="R70" s="466"/>
      <c r="S70" s="466"/>
      <c r="T70" s="466"/>
      <c r="U70" s="466"/>
      <c r="V70" s="466"/>
      <c r="W70" s="466"/>
      <c r="X70" s="466"/>
      <c r="Y70" s="466"/>
      <c r="Z70" s="466"/>
      <c r="AA70" s="466"/>
      <c r="AB70" s="466"/>
      <c r="AC70" s="466"/>
      <c r="AD70" s="466"/>
      <c r="AE70" s="466"/>
      <c r="AF70" s="466"/>
      <c r="AG70" s="466"/>
      <c r="AH70" s="466"/>
      <c r="AI70" s="466"/>
      <c r="AJ70" s="466"/>
      <c r="AK70" s="466"/>
      <c r="AL70" s="466"/>
      <c r="AM70" s="466"/>
      <c r="AN70" s="466"/>
      <c r="AO70" s="466"/>
      <c r="AP70" s="466"/>
      <c r="AQ70" s="466"/>
      <c r="AR70" s="466"/>
      <c r="AS70" s="466"/>
      <c r="AT70" s="466"/>
      <c r="AU70" s="466"/>
      <c r="AV70" s="466"/>
      <c r="AW70" s="466"/>
      <c r="AX70" s="466"/>
      <c r="AY70" s="466"/>
      <c r="AZ70" s="466"/>
      <c r="BA70" s="466"/>
      <c r="BB70" s="466"/>
      <c r="BC70" s="466"/>
      <c r="BD70" s="466"/>
      <c r="BE70" s="466"/>
      <c r="BF70" s="466"/>
      <c r="BG70" s="466"/>
      <c r="BH70" s="466"/>
      <c r="BI70" s="466"/>
      <c r="BJ70" s="466"/>
      <c r="BK70" s="466"/>
      <c r="BL70" s="466"/>
      <c r="BM70" s="466"/>
      <c r="BN70" s="466"/>
      <c r="BO70" s="466"/>
      <c r="BP70" s="466"/>
      <c r="BQ70" s="466"/>
      <c r="BR70" s="466"/>
      <c r="BS70" s="466"/>
      <c r="BT70" s="466"/>
      <c r="BU70" s="466"/>
      <c r="BV70" s="466"/>
      <c r="BW70" s="466"/>
      <c r="BX70" s="427" t="s">
        <v>100</v>
      </c>
      <c r="BY70" s="427"/>
      <c r="BZ70" s="427"/>
      <c r="CA70" s="427"/>
      <c r="CB70" s="427"/>
      <c r="CC70" s="427"/>
      <c r="CD70" s="427"/>
      <c r="CE70" s="427"/>
      <c r="CF70" s="427" t="s">
        <v>101</v>
      </c>
      <c r="CG70" s="427"/>
      <c r="CH70" s="427"/>
      <c r="CI70" s="427"/>
      <c r="CJ70" s="427"/>
      <c r="CK70" s="427"/>
      <c r="CL70" s="427"/>
      <c r="CM70" s="427"/>
      <c r="CN70" s="427"/>
      <c r="CO70" s="427"/>
      <c r="CP70" s="427"/>
      <c r="CQ70" s="427"/>
      <c r="CR70" s="427"/>
      <c r="CS70" s="429">
        <v>0</v>
      </c>
      <c r="CT70" s="429"/>
      <c r="CU70" s="429"/>
      <c r="CV70" s="429"/>
      <c r="CW70" s="429"/>
      <c r="CX70" s="429"/>
      <c r="CY70" s="429"/>
      <c r="CZ70" s="429"/>
      <c r="DA70" s="429"/>
      <c r="DB70" s="429"/>
      <c r="DC70" s="429"/>
      <c r="DD70" s="429"/>
      <c r="DE70" s="429"/>
      <c r="DF70" s="429">
        <v>0</v>
      </c>
      <c r="DG70" s="429"/>
      <c r="DH70" s="429"/>
      <c r="DI70" s="429"/>
      <c r="DJ70" s="429"/>
      <c r="DK70" s="429"/>
      <c r="DL70" s="429"/>
      <c r="DM70" s="429"/>
      <c r="DN70" s="429"/>
      <c r="DO70" s="429"/>
      <c r="DP70" s="429"/>
      <c r="DQ70" s="429"/>
      <c r="DR70" s="429"/>
      <c r="DS70" s="429"/>
      <c r="DT70" s="429"/>
      <c r="DU70" s="429"/>
      <c r="DV70" s="429"/>
      <c r="DW70" s="429"/>
      <c r="DX70" s="429"/>
      <c r="DY70" s="429"/>
      <c r="DZ70" s="429"/>
      <c r="EA70" s="429"/>
      <c r="EB70" s="429"/>
      <c r="EC70" s="429"/>
      <c r="ED70" s="429"/>
      <c r="EE70" s="429"/>
      <c r="EF70" s="429" t="s">
        <v>29</v>
      </c>
      <c r="EG70" s="429"/>
      <c r="EH70" s="429"/>
      <c r="EI70" s="429"/>
      <c r="EJ70" s="429"/>
      <c r="EK70" s="429"/>
      <c r="EL70" s="429"/>
      <c r="EM70" s="429"/>
      <c r="EN70" s="429"/>
      <c r="EO70" s="429"/>
      <c r="EP70" s="429"/>
      <c r="EQ70" s="429"/>
      <c r="ER70" s="429"/>
    </row>
    <row r="71" spans="1:148" ht="16.5" customHeight="1">
      <c r="A71" s="461" t="s">
        <v>242</v>
      </c>
      <c r="B71" s="462"/>
      <c r="C71" s="462"/>
      <c r="D71" s="462"/>
      <c r="E71" s="462"/>
      <c r="F71" s="462"/>
      <c r="G71" s="462"/>
      <c r="H71" s="462"/>
      <c r="I71" s="462"/>
      <c r="J71" s="462"/>
      <c r="K71" s="462"/>
      <c r="L71" s="462"/>
      <c r="M71" s="462"/>
      <c r="N71" s="462"/>
      <c r="O71" s="462"/>
      <c r="P71" s="462"/>
      <c r="Q71" s="462"/>
      <c r="R71" s="462"/>
      <c r="S71" s="462"/>
      <c r="T71" s="462"/>
      <c r="U71" s="462"/>
      <c r="V71" s="462"/>
      <c r="W71" s="462"/>
      <c r="X71" s="462"/>
      <c r="Y71" s="462"/>
      <c r="Z71" s="462"/>
      <c r="AA71" s="462"/>
      <c r="AB71" s="462"/>
      <c r="AC71" s="462"/>
      <c r="AD71" s="462"/>
      <c r="AE71" s="462"/>
      <c r="AF71" s="462"/>
      <c r="AG71" s="462"/>
      <c r="AH71" s="462"/>
      <c r="AI71" s="462"/>
      <c r="AJ71" s="462"/>
      <c r="AK71" s="462"/>
      <c r="AL71" s="462"/>
      <c r="AM71" s="462"/>
      <c r="AN71" s="462"/>
      <c r="AO71" s="462"/>
      <c r="AP71" s="462"/>
      <c r="AQ71" s="462"/>
      <c r="AR71" s="462"/>
      <c r="AS71" s="462"/>
      <c r="AT71" s="462"/>
      <c r="AU71" s="462"/>
      <c r="AV71" s="462"/>
      <c r="AW71" s="462"/>
      <c r="AX71" s="462"/>
      <c r="AY71" s="462"/>
      <c r="AZ71" s="462"/>
      <c r="BA71" s="462"/>
      <c r="BB71" s="462"/>
      <c r="BC71" s="462"/>
      <c r="BD71" s="462"/>
      <c r="BE71" s="462"/>
      <c r="BF71" s="462"/>
      <c r="BG71" s="462"/>
      <c r="BH71" s="462"/>
      <c r="BI71" s="462"/>
      <c r="BJ71" s="462"/>
      <c r="BK71" s="462"/>
      <c r="BL71" s="462"/>
      <c r="BM71" s="462"/>
      <c r="BN71" s="462"/>
      <c r="BO71" s="462"/>
      <c r="BP71" s="462"/>
      <c r="BQ71" s="462"/>
      <c r="BR71" s="462"/>
      <c r="BS71" s="462"/>
      <c r="BT71" s="462"/>
      <c r="BU71" s="462"/>
      <c r="BV71" s="462"/>
      <c r="BW71" s="462"/>
      <c r="BX71" s="434" t="s">
        <v>102</v>
      </c>
      <c r="BY71" s="434"/>
      <c r="BZ71" s="434"/>
      <c r="CA71" s="434"/>
      <c r="CB71" s="434"/>
      <c r="CC71" s="434"/>
      <c r="CD71" s="434"/>
      <c r="CE71" s="434"/>
      <c r="CF71" s="434" t="s">
        <v>29</v>
      </c>
      <c r="CG71" s="434"/>
      <c r="CH71" s="434"/>
      <c r="CI71" s="434"/>
      <c r="CJ71" s="434"/>
      <c r="CK71" s="434"/>
      <c r="CL71" s="434"/>
      <c r="CM71" s="434"/>
      <c r="CN71" s="434"/>
      <c r="CO71" s="434"/>
      <c r="CP71" s="434"/>
      <c r="CQ71" s="434"/>
      <c r="CR71" s="434"/>
      <c r="CS71" s="428">
        <f>CS75</f>
        <v>3783831.84</v>
      </c>
      <c r="CT71" s="428"/>
      <c r="CU71" s="428"/>
      <c r="CV71" s="428"/>
      <c r="CW71" s="428"/>
      <c r="CX71" s="428"/>
      <c r="CY71" s="428"/>
      <c r="CZ71" s="428"/>
      <c r="DA71" s="428"/>
      <c r="DB71" s="428"/>
      <c r="DC71" s="428"/>
      <c r="DD71" s="428"/>
      <c r="DE71" s="428"/>
      <c r="DF71" s="428">
        <f>DF75</f>
        <v>4142822.87</v>
      </c>
      <c r="DG71" s="428"/>
      <c r="DH71" s="428"/>
      <c r="DI71" s="428"/>
      <c r="DJ71" s="428"/>
      <c r="DK71" s="428"/>
      <c r="DL71" s="428"/>
      <c r="DM71" s="428"/>
      <c r="DN71" s="428"/>
      <c r="DO71" s="428"/>
      <c r="DP71" s="428"/>
      <c r="DQ71" s="428"/>
      <c r="DR71" s="428"/>
      <c r="DS71" s="428">
        <f>DS75</f>
        <v>4171862.02</v>
      </c>
      <c r="DT71" s="428"/>
      <c r="DU71" s="428"/>
      <c r="DV71" s="428"/>
      <c r="DW71" s="428"/>
      <c r="DX71" s="428"/>
      <c r="DY71" s="428"/>
      <c r="DZ71" s="428"/>
      <c r="EA71" s="428"/>
      <c r="EB71" s="428"/>
      <c r="EC71" s="428"/>
      <c r="ED71" s="428"/>
      <c r="EE71" s="428"/>
      <c r="EF71" s="428">
        <v>0</v>
      </c>
      <c r="EG71" s="428"/>
      <c r="EH71" s="428"/>
      <c r="EI71" s="428"/>
      <c r="EJ71" s="428"/>
      <c r="EK71" s="428"/>
      <c r="EL71" s="428"/>
      <c r="EM71" s="428"/>
      <c r="EN71" s="428"/>
      <c r="EO71" s="428"/>
      <c r="EP71" s="428"/>
      <c r="EQ71" s="428"/>
      <c r="ER71" s="428"/>
    </row>
    <row r="72" spans="1:148" ht="27.75" customHeight="1">
      <c r="A72" s="494" t="s">
        <v>215</v>
      </c>
      <c r="B72" s="495"/>
      <c r="C72" s="495"/>
      <c r="D72" s="495"/>
      <c r="E72" s="495"/>
      <c r="F72" s="495"/>
      <c r="G72" s="495"/>
      <c r="H72" s="495"/>
      <c r="I72" s="495"/>
      <c r="J72" s="495"/>
      <c r="K72" s="495"/>
      <c r="L72" s="495"/>
      <c r="M72" s="495"/>
      <c r="N72" s="495"/>
      <c r="O72" s="495"/>
      <c r="P72" s="495"/>
      <c r="Q72" s="495"/>
      <c r="R72" s="495"/>
      <c r="S72" s="495"/>
      <c r="T72" s="495"/>
      <c r="U72" s="495"/>
      <c r="V72" s="495"/>
      <c r="W72" s="495"/>
      <c r="X72" s="495"/>
      <c r="Y72" s="495"/>
      <c r="Z72" s="495"/>
      <c r="AA72" s="495"/>
      <c r="AB72" s="495"/>
      <c r="AC72" s="495"/>
      <c r="AD72" s="495"/>
      <c r="AE72" s="495"/>
      <c r="AF72" s="495"/>
      <c r="AG72" s="495"/>
      <c r="AH72" s="495"/>
      <c r="AI72" s="495"/>
      <c r="AJ72" s="495"/>
      <c r="AK72" s="495"/>
      <c r="AL72" s="495"/>
      <c r="AM72" s="495"/>
      <c r="AN72" s="495"/>
      <c r="AO72" s="495"/>
      <c r="AP72" s="495"/>
      <c r="AQ72" s="495"/>
      <c r="AR72" s="495"/>
      <c r="AS72" s="495"/>
      <c r="AT72" s="495"/>
      <c r="AU72" s="495"/>
      <c r="AV72" s="495"/>
      <c r="AW72" s="495"/>
      <c r="AX72" s="495"/>
      <c r="AY72" s="495"/>
      <c r="AZ72" s="495"/>
      <c r="BA72" s="495"/>
      <c r="BB72" s="495"/>
      <c r="BC72" s="495"/>
      <c r="BD72" s="495"/>
      <c r="BE72" s="495"/>
      <c r="BF72" s="495"/>
      <c r="BG72" s="495"/>
      <c r="BH72" s="495"/>
      <c r="BI72" s="495"/>
      <c r="BJ72" s="495"/>
      <c r="BK72" s="495"/>
      <c r="BL72" s="495"/>
      <c r="BM72" s="495"/>
      <c r="BN72" s="495"/>
      <c r="BO72" s="495"/>
      <c r="BP72" s="495"/>
      <c r="BQ72" s="495"/>
      <c r="BR72" s="495"/>
      <c r="BS72" s="495"/>
      <c r="BT72" s="495"/>
      <c r="BU72" s="495"/>
      <c r="BV72" s="495"/>
      <c r="BW72" s="495"/>
      <c r="BX72" s="427" t="s">
        <v>103</v>
      </c>
      <c r="BY72" s="427"/>
      <c r="BZ72" s="427"/>
      <c r="CA72" s="427"/>
      <c r="CB72" s="427"/>
      <c r="CC72" s="427"/>
      <c r="CD72" s="427"/>
      <c r="CE72" s="427"/>
      <c r="CF72" s="427" t="s">
        <v>104</v>
      </c>
      <c r="CG72" s="427"/>
      <c r="CH72" s="427"/>
      <c r="CI72" s="427"/>
      <c r="CJ72" s="427"/>
      <c r="CK72" s="427"/>
      <c r="CL72" s="427"/>
      <c r="CM72" s="427"/>
      <c r="CN72" s="427"/>
      <c r="CO72" s="427"/>
      <c r="CP72" s="427"/>
      <c r="CQ72" s="427"/>
      <c r="CR72" s="427"/>
      <c r="CS72" s="429">
        <v>0</v>
      </c>
      <c r="CT72" s="429"/>
      <c r="CU72" s="429"/>
      <c r="CV72" s="429"/>
      <c r="CW72" s="429"/>
      <c r="CX72" s="429"/>
      <c r="CY72" s="429"/>
      <c r="CZ72" s="429"/>
      <c r="DA72" s="429"/>
      <c r="DB72" s="429"/>
      <c r="DC72" s="429"/>
      <c r="DD72" s="429"/>
      <c r="DE72" s="429"/>
      <c r="DF72" s="429">
        <v>0</v>
      </c>
      <c r="DG72" s="429"/>
      <c r="DH72" s="429"/>
      <c r="DI72" s="429"/>
      <c r="DJ72" s="429"/>
      <c r="DK72" s="429"/>
      <c r="DL72" s="429"/>
      <c r="DM72" s="429"/>
      <c r="DN72" s="429"/>
      <c r="DO72" s="429"/>
      <c r="DP72" s="429"/>
      <c r="DQ72" s="429"/>
      <c r="DR72" s="429"/>
      <c r="DS72" s="429">
        <v>0</v>
      </c>
      <c r="DT72" s="429"/>
      <c r="DU72" s="429"/>
      <c r="DV72" s="429"/>
      <c r="DW72" s="429"/>
      <c r="DX72" s="429"/>
      <c r="DY72" s="429"/>
      <c r="DZ72" s="429"/>
      <c r="EA72" s="429"/>
      <c r="EB72" s="429"/>
      <c r="EC72" s="429"/>
      <c r="ED72" s="429"/>
      <c r="EE72" s="429"/>
      <c r="EF72" s="429">
        <v>0</v>
      </c>
      <c r="EG72" s="429"/>
      <c r="EH72" s="429"/>
      <c r="EI72" s="429"/>
      <c r="EJ72" s="429"/>
      <c r="EK72" s="429"/>
      <c r="EL72" s="429"/>
      <c r="EM72" s="429"/>
      <c r="EN72" s="429"/>
      <c r="EO72" s="429"/>
      <c r="EP72" s="429"/>
      <c r="EQ72" s="429"/>
      <c r="ER72" s="429"/>
    </row>
    <row r="73" spans="1:148" ht="19.5" customHeight="1">
      <c r="A73" s="491" t="s">
        <v>216</v>
      </c>
      <c r="B73" s="492"/>
      <c r="C73" s="492"/>
      <c r="D73" s="492"/>
      <c r="E73" s="492"/>
      <c r="F73" s="492"/>
      <c r="G73" s="492"/>
      <c r="H73" s="492"/>
      <c r="I73" s="492"/>
      <c r="J73" s="492"/>
      <c r="K73" s="492"/>
      <c r="L73" s="492"/>
      <c r="M73" s="492"/>
      <c r="N73" s="492"/>
      <c r="O73" s="492"/>
      <c r="P73" s="492"/>
      <c r="Q73" s="492"/>
      <c r="R73" s="492"/>
      <c r="S73" s="492"/>
      <c r="T73" s="492"/>
      <c r="U73" s="492"/>
      <c r="V73" s="492"/>
      <c r="W73" s="492"/>
      <c r="X73" s="492"/>
      <c r="Y73" s="492"/>
      <c r="Z73" s="492"/>
      <c r="AA73" s="492"/>
      <c r="AB73" s="492"/>
      <c r="AC73" s="492"/>
      <c r="AD73" s="492"/>
      <c r="AE73" s="492"/>
      <c r="AF73" s="492"/>
      <c r="AG73" s="492"/>
      <c r="AH73" s="492"/>
      <c r="AI73" s="492"/>
      <c r="AJ73" s="492"/>
      <c r="AK73" s="492"/>
      <c r="AL73" s="492"/>
      <c r="AM73" s="492"/>
      <c r="AN73" s="492"/>
      <c r="AO73" s="492"/>
      <c r="AP73" s="492"/>
      <c r="AQ73" s="492"/>
      <c r="AR73" s="492"/>
      <c r="AS73" s="492"/>
      <c r="AT73" s="492"/>
      <c r="AU73" s="492"/>
      <c r="AV73" s="492"/>
      <c r="AW73" s="492"/>
      <c r="AX73" s="492"/>
      <c r="AY73" s="492"/>
      <c r="AZ73" s="492"/>
      <c r="BA73" s="492"/>
      <c r="BB73" s="492"/>
      <c r="BC73" s="492"/>
      <c r="BD73" s="492"/>
      <c r="BE73" s="492"/>
      <c r="BF73" s="492"/>
      <c r="BG73" s="492"/>
      <c r="BH73" s="492"/>
      <c r="BI73" s="492"/>
      <c r="BJ73" s="492"/>
      <c r="BK73" s="492"/>
      <c r="BL73" s="492"/>
      <c r="BM73" s="492"/>
      <c r="BN73" s="492"/>
      <c r="BO73" s="492"/>
      <c r="BP73" s="492"/>
      <c r="BQ73" s="492"/>
      <c r="BR73" s="492"/>
      <c r="BS73" s="492"/>
      <c r="BT73" s="492"/>
      <c r="BU73" s="492"/>
      <c r="BV73" s="492"/>
      <c r="BW73" s="493"/>
      <c r="BX73" s="427" t="s">
        <v>105</v>
      </c>
      <c r="BY73" s="427"/>
      <c r="BZ73" s="427"/>
      <c r="CA73" s="427"/>
      <c r="CB73" s="427"/>
      <c r="CC73" s="427"/>
      <c r="CD73" s="427"/>
      <c r="CE73" s="427"/>
      <c r="CF73" s="427" t="s">
        <v>106</v>
      </c>
      <c r="CG73" s="427"/>
      <c r="CH73" s="427"/>
      <c r="CI73" s="427"/>
      <c r="CJ73" s="427"/>
      <c r="CK73" s="427"/>
      <c r="CL73" s="427"/>
      <c r="CM73" s="427"/>
      <c r="CN73" s="427"/>
      <c r="CO73" s="427"/>
      <c r="CP73" s="427"/>
      <c r="CQ73" s="427"/>
      <c r="CR73" s="427"/>
      <c r="CS73" s="429">
        <v>0</v>
      </c>
      <c r="CT73" s="429"/>
      <c r="CU73" s="429"/>
      <c r="CV73" s="429"/>
      <c r="CW73" s="429"/>
      <c r="CX73" s="429"/>
      <c r="CY73" s="429"/>
      <c r="CZ73" s="429"/>
      <c r="DA73" s="429"/>
      <c r="DB73" s="429"/>
      <c r="DC73" s="429"/>
      <c r="DD73" s="429"/>
      <c r="DE73" s="429"/>
      <c r="DF73" s="429">
        <v>0</v>
      </c>
      <c r="DG73" s="429"/>
      <c r="DH73" s="429"/>
      <c r="DI73" s="429"/>
      <c r="DJ73" s="429"/>
      <c r="DK73" s="429"/>
      <c r="DL73" s="429"/>
      <c r="DM73" s="429"/>
      <c r="DN73" s="429"/>
      <c r="DO73" s="429"/>
      <c r="DP73" s="429"/>
      <c r="DQ73" s="429"/>
      <c r="DR73" s="429"/>
      <c r="DS73" s="429">
        <v>0</v>
      </c>
      <c r="DT73" s="429"/>
      <c r="DU73" s="429"/>
      <c r="DV73" s="429"/>
      <c r="DW73" s="429"/>
      <c r="DX73" s="429"/>
      <c r="DY73" s="429"/>
      <c r="DZ73" s="429"/>
      <c r="EA73" s="429"/>
      <c r="EB73" s="429"/>
      <c r="EC73" s="429"/>
      <c r="ED73" s="429"/>
      <c r="EE73" s="429"/>
      <c r="EF73" s="429">
        <v>0</v>
      </c>
      <c r="EG73" s="429"/>
      <c r="EH73" s="429"/>
      <c r="EI73" s="429"/>
      <c r="EJ73" s="429"/>
      <c r="EK73" s="429"/>
      <c r="EL73" s="429"/>
      <c r="EM73" s="429"/>
      <c r="EN73" s="429"/>
      <c r="EO73" s="429"/>
      <c r="EP73" s="429"/>
      <c r="EQ73" s="429"/>
      <c r="ER73" s="429"/>
    </row>
    <row r="74" spans="1:148" ht="36.75" customHeight="1">
      <c r="A74" s="491" t="s">
        <v>217</v>
      </c>
      <c r="B74" s="492"/>
      <c r="C74" s="492"/>
      <c r="D74" s="492"/>
      <c r="E74" s="492"/>
      <c r="F74" s="492"/>
      <c r="G74" s="492"/>
      <c r="H74" s="492"/>
      <c r="I74" s="492"/>
      <c r="J74" s="492"/>
      <c r="K74" s="492"/>
      <c r="L74" s="492"/>
      <c r="M74" s="492"/>
      <c r="N74" s="492"/>
      <c r="O74" s="492"/>
      <c r="P74" s="492"/>
      <c r="Q74" s="492"/>
      <c r="R74" s="492"/>
      <c r="S74" s="492"/>
      <c r="T74" s="492"/>
      <c r="U74" s="492"/>
      <c r="V74" s="492"/>
      <c r="W74" s="492"/>
      <c r="X74" s="492"/>
      <c r="Y74" s="492"/>
      <c r="Z74" s="492"/>
      <c r="AA74" s="492"/>
      <c r="AB74" s="492"/>
      <c r="AC74" s="492"/>
      <c r="AD74" s="492"/>
      <c r="AE74" s="492"/>
      <c r="AF74" s="492"/>
      <c r="AG74" s="492"/>
      <c r="AH74" s="492"/>
      <c r="AI74" s="492"/>
      <c r="AJ74" s="492"/>
      <c r="AK74" s="492"/>
      <c r="AL74" s="492"/>
      <c r="AM74" s="492"/>
      <c r="AN74" s="492"/>
      <c r="AO74" s="492"/>
      <c r="AP74" s="492"/>
      <c r="AQ74" s="492"/>
      <c r="AR74" s="492"/>
      <c r="AS74" s="492"/>
      <c r="AT74" s="492"/>
      <c r="AU74" s="492"/>
      <c r="AV74" s="492"/>
      <c r="AW74" s="492"/>
      <c r="AX74" s="492"/>
      <c r="AY74" s="492"/>
      <c r="AZ74" s="492"/>
      <c r="BA74" s="492"/>
      <c r="BB74" s="492"/>
      <c r="BC74" s="492"/>
      <c r="BD74" s="492"/>
      <c r="BE74" s="492"/>
      <c r="BF74" s="492"/>
      <c r="BG74" s="492"/>
      <c r="BH74" s="492"/>
      <c r="BI74" s="492"/>
      <c r="BJ74" s="492"/>
      <c r="BK74" s="492"/>
      <c r="BL74" s="492"/>
      <c r="BM74" s="492"/>
      <c r="BN74" s="492"/>
      <c r="BO74" s="492"/>
      <c r="BP74" s="492"/>
      <c r="BQ74" s="492"/>
      <c r="BR74" s="492"/>
      <c r="BS74" s="492"/>
      <c r="BT74" s="492"/>
      <c r="BU74" s="492"/>
      <c r="BV74" s="492"/>
      <c r="BW74" s="493"/>
      <c r="BX74" s="427" t="s">
        <v>107</v>
      </c>
      <c r="BY74" s="427"/>
      <c r="BZ74" s="427"/>
      <c r="CA74" s="427"/>
      <c r="CB74" s="427"/>
      <c r="CC74" s="427"/>
      <c r="CD74" s="427"/>
      <c r="CE74" s="427"/>
      <c r="CF74" s="427" t="s">
        <v>108</v>
      </c>
      <c r="CG74" s="427"/>
      <c r="CH74" s="427"/>
      <c r="CI74" s="427"/>
      <c r="CJ74" s="427"/>
      <c r="CK74" s="427"/>
      <c r="CL74" s="427"/>
      <c r="CM74" s="427"/>
      <c r="CN74" s="427"/>
      <c r="CO74" s="427"/>
      <c r="CP74" s="427"/>
      <c r="CQ74" s="427"/>
      <c r="CR74" s="427"/>
      <c r="CS74" s="429">
        <v>0</v>
      </c>
      <c r="CT74" s="429"/>
      <c r="CU74" s="429"/>
      <c r="CV74" s="429"/>
      <c r="CW74" s="429"/>
      <c r="CX74" s="429"/>
      <c r="CY74" s="429"/>
      <c r="CZ74" s="429"/>
      <c r="DA74" s="429"/>
      <c r="DB74" s="429"/>
      <c r="DC74" s="429"/>
      <c r="DD74" s="429"/>
      <c r="DE74" s="429"/>
      <c r="DF74" s="429">
        <v>0</v>
      </c>
      <c r="DG74" s="429"/>
      <c r="DH74" s="429"/>
      <c r="DI74" s="429"/>
      <c r="DJ74" s="429"/>
      <c r="DK74" s="429"/>
      <c r="DL74" s="429"/>
      <c r="DM74" s="429"/>
      <c r="DN74" s="429"/>
      <c r="DO74" s="429"/>
      <c r="DP74" s="429"/>
      <c r="DQ74" s="429"/>
      <c r="DR74" s="429"/>
      <c r="DS74" s="429">
        <v>0</v>
      </c>
      <c r="DT74" s="429"/>
      <c r="DU74" s="429"/>
      <c r="DV74" s="429"/>
      <c r="DW74" s="429"/>
      <c r="DX74" s="429"/>
      <c r="DY74" s="429"/>
      <c r="DZ74" s="429"/>
      <c r="EA74" s="429"/>
      <c r="EB74" s="429"/>
      <c r="EC74" s="429"/>
      <c r="ED74" s="429"/>
      <c r="EE74" s="429"/>
      <c r="EF74" s="429">
        <v>0</v>
      </c>
      <c r="EG74" s="429"/>
      <c r="EH74" s="429"/>
      <c r="EI74" s="429"/>
      <c r="EJ74" s="429"/>
      <c r="EK74" s="429"/>
      <c r="EL74" s="429"/>
      <c r="EM74" s="429"/>
      <c r="EN74" s="429"/>
      <c r="EO74" s="429"/>
      <c r="EP74" s="429"/>
      <c r="EQ74" s="429"/>
      <c r="ER74" s="429"/>
    </row>
    <row r="75" spans="1:148" ht="17.25" customHeight="1">
      <c r="A75" s="496" t="s">
        <v>218</v>
      </c>
      <c r="B75" s="497"/>
      <c r="C75" s="497"/>
      <c r="D75" s="497"/>
      <c r="E75" s="497"/>
      <c r="F75" s="497"/>
      <c r="G75" s="497"/>
      <c r="H75" s="497"/>
      <c r="I75" s="497"/>
      <c r="J75" s="497"/>
      <c r="K75" s="497"/>
      <c r="L75" s="497"/>
      <c r="M75" s="497"/>
      <c r="N75" s="497"/>
      <c r="O75" s="497"/>
      <c r="P75" s="497"/>
      <c r="Q75" s="497"/>
      <c r="R75" s="497"/>
      <c r="S75" s="497"/>
      <c r="T75" s="497"/>
      <c r="U75" s="497"/>
      <c r="V75" s="497"/>
      <c r="W75" s="497"/>
      <c r="X75" s="497"/>
      <c r="Y75" s="497"/>
      <c r="Z75" s="497"/>
      <c r="AA75" s="497"/>
      <c r="AB75" s="497"/>
      <c r="AC75" s="497"/>
      <c r="AD75" s="497"/>
      <c r="AE75" s="497"/>
      <c r="AF75" s="497"/>
      <c r="AG75" s="497"/>
      <c r="AH75" s="497"/>
      <c r="AI75" s="497"/>
      <c r="AJ75" s="497"/>
      <c r="AK75" s="497"/>
      <c r="AL75" s="497"/>
      <c r="AM75" s="497"/>
      <c r="AN75" s="497"/>
      <c r="AO75" s="497"/>
      <c r="AP75" s="497"/>
      <c r="AQ75" s="497"/>
      <c r="AR75" s="497"/>
      <c r="AS75" s="497"/>
      <c r="AT75" s="497"/>
      <c r="AU75" s="497"/>
      <c r="AV75" s="497"/>
      <c r="AW75" s="497"/>
      <c r="AX75" s="497"/>
      <c r="AY75" s="497"/>
      <c r="AZ75" s="497"/>
      <c r="BA75" s="497"/>
      <c r="BB75" s="497"/>
      <c r="BC75" s="497"/>
      <c r="BD75" s="497"/>
      <c r="BE75" s="497"/>
      <c r="BF75" s="497"/>
      <c r="BG75" s="497"/>
      <c r="BH75" s="497"/>
      <c r="BI75" s="497"/>
      <c r="BJ75" s="497"/>
      <c r="BK75" s="497"/>
      <c r="BL75" s="497"/>
      <c r="BM75" s="497"/>
      <c r="BN75" s="497"/>
      <c r="BO75" s="497"/>
      <c r="BP75" s="497"/>
      <c r="BQ75" s="497"/>
      <c r="BR75" s="497"/>
      <c r="BS75" s="497"/>
      <c r="BT75" s="497"/>
      <c r="BU75" s="497"/>
      <c r="BV75" s="497"/>
      <c r="BW75" s="498"/>
      <c r="BX75" s="434" t="s">
        <v>109</v>
      </c>
      <c r="BY75" s="434"/>
      <c r="BZ75" s="434"/>
      <c r="CA75" s="434"/>
      <c r="CB75" s="434"/>
      <c r="CC75" s="434"/>
      <c r="CD75" s="434"/>
      <c r="CE75" s="434"/>
      <c r="CF75" s="434" t="s">
        <v>110</v>
      </c>
      <c r="CG75" s="434"/>
      <c r="CH75" s="434"/>
      <c r="CI75" s="434"/>
      <c r="CJ75" s="434"/>
      <c r="CK75" s="434"/>
      <c r="CL75" s="434"/>
      <c r="CM75" s="434"/>
      <c r="CN75" s="434"/>
      <c r="CO75" s="434"/>
      <c r="CP75" s="434"/>
      <c r="CQ75" s="434"/>
      <c r="CR75" s="434"/>
      <c r="CS75" s="428">
        <v>3783831.84</v>
      </c>
      <c r="CT75" s="428"/>
      <c r="CU75" s="428"/>
      <c r="CV75" s="428"/>
      <c r="CW75" s="428"/>
      <c r="CX75" s="428"/>
      <c r="CY75" s="428"/>
      <c r="CZ75" s="428"/>
      <c r="DA75" s="428"/>
      <c r="DB75" s="428"/>
      <c r="DC75" s="428"/>
      <c r="DD75" s="428"/>
      <c r="DE75" s="428"/>
      <c r="DF75" s="428">
        <v>4142822.87</v>
      </c>
      <c r="DG75" s="428"/>
      <c r="DH75" s="428"/>
      <c r="DI75" s="428"/>
      <c r="DJ75" s="428"/>
      <c r="DK75" s="428"/>
      <c r="DL75" s="428"/>
      <c r="DM75" s="428"/>
      <c r="DN75" s="428"/>
      <c r="DO75" s="428"/>
      <c r="DP75" s="428"/>
      <c r="DQ75" s="428"/>
      <c r="DR75" s="428"/>
      <c r="DS75" s="428">
        <v>4171862.02</v>
      </c>
      <c r="DT75" s="428"/>
      <c r="DU75" s="428"/>
      <c r="DV75" s="428"/>
      <c r="DW75" s="428"/>
      <c r="DX75" s="428"/>
      <c r="DY75" s="428"/>
      <c r="DZ75" s="428"/>
      <c r="EA75" s="428"/>
      <c r="EB75" s="428"/>
      <c r="EC75" s="428"/>
      <c r="ED75" s="428"/>
      <c r="EE75" s="428"/>
      <c r="EF75" s="428">
        <v>0</v>
      </c>
      <c r="EG75" s="428"/>
      <c r="EH75" s="428"/>
      <c r="EI75" s="428"/>
      <c r="EJ75" s="428"/>
      <c r="EK75" s="428"/>
      <c r="EL75" s="428"/>
      <c r="EM75" s="428"/>
      <c r="EN75" s="428"/>
      <c r="EO75" s="428"/>
      <c r="EP75" s="428"/>
      <c r="EQ75" s="428"/>
      <c r="ER75" s="428"/>
    </row>
    <row r="76" spans="1:148" ht="19.5" customHeight="1">
      <c r="A76" s="499" t="s">
        <v>176</v>
      </c>
      <c r="B76" s="500"/>
      <c r="C76" s="500"/>
      <c r="D76" s="500"/>
      <c r="E76" s="500"/>
      <c r="F76" s="500"/>
      <c r="G76" s="500"/>
      <c r="H76" s="500"/>
      <c r="I76" s="500"/>
      <c r="J76" s="500"/>
      <c r="K76" s="500"/>
      <c r="L76" s="500"/>
      <c r="M76" s="500"/>
      <c r="N76" s="500"/>
      <c r="O76" s="500"/>
      <c r="P76" s="500"/>
      <c r="Q76" s="500"/>
      <c r="R76" s="500"/>
      <c r="S76" s="500"/>
      <c r="T76" s="500"/>
      <c r="U76" s="500"/>
      <c r="V76" s="500"/>
      <c r="W76" s="500"/>
      <c r="X76" s="500"/>
      <c r="Y76" s="500"/>
      <c r="Z76" s="500"/>
      <c r="AA76" s="500"/>
      <c r="AB76" s="500"/>
      <c r="AC76" s="500"/>
      <c r="AD76" s="500"/>
      <c r="AE76" s="500"/>
      <c r="AF76" s="500"/>
      <c r="AG76" s="500"/>
      <c r="AH76" s="500"/>
      <c r="AI76" s="500"/>
      <c r="AJ76" s="500"/>
      <c r="AK76" s="500"/>
      <c r="AL76" s="500"/>
      <c r="AM76" s="500"/>
      <c r="AN76" s="500"/>
      <c r="AO76" s="500"/>
      <c r="AP76" s="500"/>
      <c r="AQ76" s="500"/>
      <c r="AR76" s="500"/>
      <c r="AS76" s="500"/>
      <c r="AT76" s="500"/>
      <c r="AU76" s="500"/>
      <c r="AV76" s="500"/>
      <c r="AW76" s="500"/>
      <c r="AX76" s="500"/>
      <c r="AY76" s="500"/>
      <c r="AZ76" s="500"/>
      <c r="BA76" s="500"/>
      <c r="BB76" s="500"/>
      <c r="BC76" s="500"/>
      <c r="BD76" s="500"/>
      <c r="BE76" s="500"/>
      <c r="BF76" s="500"/>
      <c r="BG76" s="500"/>
      <c r="BH76" s="500"/>
      <c r="BI76" s="500"/>
      <c r="BJ76" s="500"/>
      <c r="BK76" s="500"/>
      <c r="BL76" s="500"/>
      <c r="BM76" s="500"/>
      <c r="BN76" s="500"/>
      <c r="BO76" s="500"/>
      <c r="BP76" s="500"/>
      <c r="BQ76" s="500"/>
      <c r="BR76" s="500"/>
      <c r="BS76" s="500"/>
      <c r="BT76" s="500"/>
      <c r="BU76" s="500"/>
      <c r="BV76" s="500"/>
      <c r="BW76" s="500"/>
      <c r="BX76" s="427" t="s">
        <v>112</v>
      </c>
      <c r="BY76" s="427"/>
      <c r="BZ76" s="427"/>
      <c r="CA76" s="427"/>
      <c r="CB76" s="427"/>
      <c r="CC76" s="427"/>
      <c r="CD76" s="427"/>
      <c r="CE76" s="427"/>
      <c r="CF76" s="427" t="s">
        <v>113</v>
      </c>
      <c r="CG76" s="427"/>
      <c r="CH76" s="427"/>
      <c r="CI76" s="427"/>
      <c r="CJ76" s="427"/>
      <c r="CK76" s="427"/>
      <c r="CL76" s="427"/>
      <c r="CM76" s="427"/>
      <c r="CN76" s="427"/>
      <c r="CO76" s="427"/>
      <c r="CP76" s="427"/>
      <c r="CQ76" s="427"/>
      <c r="CR76" s="427"/>
      <c r="CS76" s="429">
        <v>0</v>
      </c>
      <c r="CT76" s="429"/>
      <c r="CU76" s="429"/>
      <c r="CV76" s="429"/>
      <c r="CW76" s="429"/>
      <c r="CX76" s="429"/>
      <c r="CY76" s="429"/>
      <c r="CZ76" s="429"/>
      <c r="DA76" s="429"/>
      <c r="DB76" s="429"/>
      <c r="DC76" s="429"/>
      <c r="DD76" s="429"/>
      <c r="DE76" s="429"/>
      <c r="DF76" s="429">
        <v>0</v>
      </c>
      <c r="DG76" s="429"/>
      <c r="DH76" s="429"/>
      <c r="DI76" s="429"/>
      <c r="DJ76" s="429"/>
      <c r="DK76" s="429"/>
      <c r="DL76" s="429"/>
      <c r="DM76" s="429"/>
      <c r="DN76" s="429"/>
      <c r="DO76" s="429"/>
      <c r="DP76" s="429"/>
      <c r="DQ76" s="429"/>
      <c r="DR76" s="429"/>
      <c r="DS76" s="428">
        <v>0</v>
      </c>
      <c r="DT76" s="428"/>
      <c r="DU76" s="428"/>
      <c r="DV76" s="428"/>
      <c r="DW76" s="428"/>
      <c r="DX76" s="428"/>
      <c r="DY76" s="428"/>
      <c r="DZ76" s="428"/>
      <c r="EA76" s="428"/>
      <c r="EB76" s="428"/>
      <c r="EC76" s="428"/>
      <c r="ED76" s="428"/>
      <c r="EE76" s="428"/>
      <c r="EF76" s="428">
        <v>0</v>
      </c>
      <c r="EG76" s="428"/>
      <c r="EH76" s="428"/>
      <c r="EI76" s="428"/>
      <c r="EJ76" s="428"/>
      <c r="EK76" s="428"/>
      <c r="EL76" s="428"/>
      <c r="EM76" s="428"/>
      <c r="EN76" s="428"/>
      <c r="EO76" s="428"/>
      <c r="EP76" s="428"/>
      <c r="EQ76" s="428"/>
      <c r="ER76" s="428"/>
    </row>
    <row r="77" spans="1:148" ht="32.25" customHeight="1">
      <c r="A77" s="494" t="s">
        <v>177</v>
      </c>
      <c r="B77" s="495"/>
      <c r="C77" s="495"/>
      <c r="D77" s="495"/>
      <c r="E77" s="495"/>
      <c r="F77" s="495"/>
      <c r="G77" s="495"/>
      <c r="H77" s="495"/>
      <c r="I77" s="495"/>
      <c r="J77" s="495"/>
      <c r="K77" s="495"/>
      <c r="L77" s="495"/>
      <c r="M77" s="495"/>
      <c r="N77" s="495"/>
      <c r="O77" s="495"/>
      <c r="P77" s="495"/>
      <c r="Q77" s="495"/>
      <c r="R77" s="495"/>
      <c r="S77" s="495"/>
      <c r="T77" s="495"/>
      <c r="U77" s="495"/>
      <c r="V77" s="495"/>
      <c r="W77" s="495"/>
      <c r="X77" s="495"/>
      <c r="Y77" s="495"/>
      <c r="Z77" s="495"/>
      <c r="AA77" s="495"/>
      <c r="AB77" s="495"/>
      <c r="AC77" s="495"/>
      <c r="AD77" s="495"/>
      <c r="AE77" s="495"/>
      <c r="AF77" s="495"/>
      <c r="AG77" s="495"/>
      <c r="AH77" s="495"/>
      <c r="AI77" s="495"/>
      <c r="AJ77" s="495"/>
      <c r="AK77" s="495"/>
      <c r="AL77" s="495"/>
      <c r="AM77" s="495"/>
      <c r="AN77" s="495"/>
      <c r="AO77" s="495"/>
      <c r="AP77" s="495"/>
      <c r="AQ77" s="495"/>
      <c r="AR77" s="495"/>
      <c r="AS77" s="495"/>
      <c r="AT77" s="495"/>
      <c r="AU77" s="495"/>
      <c r="AV77" s="495"/>
      <c r="AW77" s="495"/>
      <c r="AX77" s="495"/>
      <c r="AY77" s="495"/>
      <c r="AZ77" s="495"/>
      <c r="BA77" s="495"/>
      <c r="BB77" s="495"/>
      <c r="BC77" s="495"/>
      <c r="BD77" s="495"/>
      <c r="BE77" s="495"/>
      <c r="BF77" s="495"/>
      <c r="BG77" s="495"/>
      <c r="BH77" s="495"/>
      <c r="BI77" s="495"/>
      <c r="BJ77" s="495"/>
      <c r="BK77" s="495"/>
      <c r="BL77" s="495"/>
      <c r="BM77" s="495"/>
      <c r="BN77" s="495"/>
      <c r="BO77" s="495"/>
      <c r="BP77" s="495"/>
      <c r="BQ77" s="495"/>
      <c r="BR77" s="495"/>
      <c r="BS77" s="495"/>
      <c r="BT77" s="495"/>
      <c r="BU77" s="495"/>
      <c r="BV77" s="495"/>
      <c r="BW77" s="495"/>
      <c r="BX77" s="427" t="s">
        <v>114</v>
      </c>
      <c r="BY77" s="427"/>
      <c r="BZ77" s="427"/>
      <c r="CA77" s="427"/>
      <c r="CB77" s="427"/>
      <c r="CC77" s="427"/>
      <c r="CD77" s="427"/>
      <c r="CE77" s="427"/>
      <c r="CF77" s="427" t="s">
        <v>115</v>
      </c>
      <c r="CG77" s="427"/>
      <c r="CH77" s="427"/>
      <c r="CI77" s="427"/>
      <c r="CJ77" s="427"/>
      <c r="CK77" s="427"/>
      <c r="CL77" s="427"/>
      <c r="CM77" s="427"/>
      <c r="CN77" s="427"/>
      <c r="CO77" s="427"/>
      <c r="CP77" s="427"/>
      <c r="CQ77" s="427"/>
      <c r="CR77" s="427"/>
      <c r="CS77" s="429">
        <v>0</v>
      </c>
      <c r="CT77" s="429"/>
      <c r="CU77" s="429"/>
      <c r="CV77" s="429"/>
      <c r="CW77" s="429"/>
      <c r="CX77" s="429"/>
      <c r="CY77" s="429"/>
      <c r="CZ77" s="429"/>
      <c r="DA77" s="429"/>
      <c r="DB77" s="429"/>
      <c r="DC77" s="429"/>
      <c r="DD77" s="429"/>
      <c r="DE77" s="429"/>
      <c r="DF77" s="429">
        <v>0</v>
      </c>
      <c r="DG77" s="429"/>
      <c r="DH77" s="429"/>
      <c r="DI77" s="429"/>
      <c r="DJ77" s="429"/>
      <c r="DK77" s="429"/>
      <c r="DL77" s="429"/>
      <c r="DM77" s="429"/>
      <c r="DN77" s="429"/>
      <c r="DO77" s="429"/>
      <c r="DP77" s="429"/>
      <c r="DQ77" s="429"/>
      <c r="DR77" s="429"/>
      <c r="DS77" s="428">
        <v>0</v>
      </c>
      <c r="DT77" s="428"/>
      <c r="DU77" s="428"/>
      <c r="DV77" s="428"/>
      <c r="DW77" s="428"/>
      <c r="DX77" s="428"/>
      <c r="DY77" s="428"/>
      <c r="DZ77" s="428"/>
      <c r="EA77" s="428"/>
      <c r="EB77" s="428"/>
      <c r="EC77" s="428"/>
      <c r="ED77" s="428"/>
      <c r="EE77" s="428"/>
      <c r="EF77" s="428">
        <v>0</v>
      </c>
      <c r="EG77" s="428"/>
      <c r="EH77" s="428"/>
      <c r="EI77" s="428"/>
      <c r="EJ77" s="428"/>
      <c r="EK77" s="428"/>
      <c r="EL77" s="428"/>
      <c r="EM77" s="428"/>
      <c r="EN77" s="428"/>
      <c r="EO77" s="428"/>
      <c r="EP77" s="428"/>
      <c r="EQ77" s="428"/>
      <c r="ER77" s="428"/>
    </row>
    <row r="78" spans="1:148" ht="32.25" customHeight="1">
      <c r="A78" s="494" t="s">
        <v>178</v>
      </c>
      <c r="B78" s="495"/>
      <c r="C78" s="495"/>
      <c r="D78" s="495"/>
      <c r="E78" s="495"/>
      <c r="F78" s="495"/>
      <c r="G78" s="495"/>
      <c r="H78" s="495"/>
      <c r="I78" s="495"/>
      <c r="J78" s="495"/>
      <c r="K78" s="495"/>
      <c r="L78" s="495"/>
      <c r="M78" s="495"/>
      <c r="N78" s="495"/>
      <c r="O78" s="495"/>
      <c r="P78" s="495"/>
      <c r="Q78" s="495"/>
      <c r="R78" s="495"/>
      <c r="S78" s="495"/>
      <c r="T78" s="495"/>
      <c r="U78" s="495"/>
      <c r="V78" s="495"/>
      <c r="W78" s="495"/>
      <c r="X78" s="495"/>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5"/>
      <c r="AY78" s="495"/>
      <c r="AZ78" s="495"/>
      <c r="BA78" s="495"/>
      <c r="BB78" s="495"/>
      <c r="BC78" s="495"/>
      <c r="BD78" s="495"/>
      <c r="BE78" s="495"/>
      <c r="BF78" s="495"/>
      <c r="BG78" s="495"/>
      <c r="BH78" s="495"/>
      <c r="BI78" s="495"/>
      <c r="BJ78" s="495"/>
      <c r="BK78" s="495"/>
      <c r="BL78" s="495"/>
      <c r="BM78" s="495"/>
      <c r="BN78" s="495"/>
      <c r="BO78" s="495"/>
      <c r="BP78" s="495"/>
      <c r="BQ78" s="495"/>
      <c r="BR78" s="495"/>
      <c r="BS78" s="495"/>
      <c r="BT78" s="495"/>
      <c r="BU78" s="495"/>
      <c r="BV78" s="495"/>
      <c r="BW78" s="495"/>
      <c r="BX78" s="427" t="s">
        <v>116</v>
      </c>
      <c r="BY78" s="427"/>
      <c r="BZ78" s="427"/>
      <c r="CA78" s="427"/>
      <c r="CB78" s="427"/>
      <c r="CC78" s="427"/>
      <c r="CD78" s="427"/>
      <c r="CE78" s="427"/>
      <c r="CF78" s="427" t="s">
        <v>117</v>
      </c>
      <c r="CG78" s="427"/>
      <c r="CH78" s="427"/>
      <c r="CI78" s="427"/>
      <c r="CJ78" s="427"/>
      <c r="CK78" s="427"/>
      <c r="CL78" s="427"/>
      <c r="CM78" s="427"/>
      <c r="CN78" s="427"/>
      <c r="CO78" s="427"/>
      <c r="CP78" s="427"/>
      <c r="CQ78" s="427"/>
      <c r="CR78" s="427"/>
      <c r="CS78" s="429">
        <v>0</v>
      </c>
      <c r="CT78" s="429"/>
      <c r="CU78" s="429"/>
      <c r="CV78" s="429"/>
      <c r="CW78" s="429"/>
      <c r="CX78" s="429"/>
      <c r="CY78" s="429"/>
      <c r="CZ78" s="429"/>
      <c r="DA78" s="429"/>
      <c r="DB78" s="429"/>
      <c r="DC78" s="429"/>
      <c r="DD78" s="429"/>
      <c r="DE78" s="429"/>
      <c r="DF78" s="429">
        <v>0</v>
      </c>
      <c r="DG78" s="429"/>
      <c r="DH78" s="429"/>
      <c r="DI78" s="429"/>
      <c r="DJ78" s="429"/>
      <c r="DK78" s="429"/>
      <c r="DL78" s="429"/>
      <c r="DM78" s="429"/>
      <c r="DN78" s="429"/>
      <c r="DO78" s="429"/>
      <c r="DP78" s="429"/>
      <c r="DQ78" s="429"/>
      <c r="DR78" s="429"/>
      <c r="DS78" s="428">
        <v>0</v>
      </c>
      <c r="DT78" s="428"/>
      <c r="DU78" s="428"/>
      <c r="DV78" s="428"/>
      <c r="DW78" s="428"/>
      <c r="DX78" s="428"/>
      <c r="DY78" s="428"/>
      <c r="DZ78" s="428"/>
      <c r="EA78" s="428"/>
      <c r="EB78" s="428"/>
      <c r="EC78" s="428"/>
      <c r="ED78" s="428"/>
      <c r="EE78" s="428"/>
      <c r="EF78" s="428">
        <v>0</v>
      </c>
      <c r="EG78" s="428"/>
      <c r="EH78" s="428"/>
      <c r="EI78" s="428"/>
      <c r="EJ78" s="428"/>
      <c r="EK78" s="428"/>
      <c r="EL78" s="428"/>
      <c r="EM78" s="428"/>
      <c r="EN78" s="428"/>
      <c r="EO78" s="428"/>
      <c r="EP78" s="428"/>
      <c r="EQ78" s="428"/>
      <c r="ER78" s="428"/>
    </row>
    <row r="79" spans="1:148" ht="21.75" customHeight="1">
      <c r="A79" s="501" t="s">
        <v>243</v>
      </c>
      <c r="B79" s="501"/>
      <c r="C79" s="501"/>
      <c r="D79" s="501"/>
      <c r="E79" s="501"/>
      <c r="F79" s="501"/>
      <c r="G79" s="501"/>
      <c r="H79" s="501"/>
      <c r="I79" s="501"/>
      <c r="J79" s="501"/>
      <c r="K79" s="501"/>
      <c r="L79" s="501"/>
      <c r="M79" s="501"/>
      <c r="N79" s="501"/>
      <c r="O79" s="501"/>
      <c r="P79" s="501"/>
      <c r="Q79" s="501"/>
      <c r="R79" s="501"/>
      <c r="S79" s="501"/>
      <c r="T79" s="501"/>
      <c r="U79" s="501"/>
      <c r="V79" s="501"/>
      <c r="W79" s="501"/>
      <c r="X79" s="501"/>
      <c r="Y79" s="501"/>
      <c r="Z79" s="501"/>
      <c r="AA79" s="501"/>
      <c r="AB79" s="501"/>
      <c r="AC79" s="501"/>
      <c r="AD79" s="501"/>
      <c r="AE79" s="501"/>
      <c r="AF79" s="501"/>
      <c r="AG79" s="501"/>
      <c r="AH79" s="501"/>
      <c r="AI79" s="501"/>
      <c r="AJ79" s="501"/>
      <c r="AK79" s="501"/>
      <c r="AL79" s="501"/>
      <c r="AM79" s="501"/>
      <c r="AN79" s="501"/>
      <c r="AO79" s="501"/>
      <c r="AP79" s="501"/>
      <c r="AQ79" s="501"/>
      <c r="AR79" s="501"/>
      <c r="AS79" s="501"/>
      <c r="AT79" s="501"/>
      <c r="AU79" s="501"/>
      <c r="AV79" s="501"/>
      <c r="AW79" s="501"/>
      <c r="AX79" s="501"/>
      <c r="AY79" s="501"/>
      <c r="AZ79" s="501"/>
      <c r="BA79" s="501"/>
      <c r="BB79" s="501"/>
      <c r="BC79" s="501"/>
      <c r="BD79" s="501"/>
      <c r="BE79" s="501"/>
      <c r="BF79" s="501"/>
      <c r="BG79" s="501"/>
      <c r="BH79" s="501"/>
      <c r="BI79" s="501"/>
      <c r="BJ79" s="501"/>
      <c r="BK79" s="501"/>
      <c r="BL79" s="501"/>
      <c r="BM79" s="501"/>
      <c r="BN79" s="501"/>
      <c r="BO79" s="501"/>
      <c r="BP79" s="501"/>
      <c r="BQ79" s="501"/>
      <c r="BR79" s="501"/>
      <c r="BS79" s="501"/>
      <c r="BT79" s="501"/>
      <c r="BU79" s="501"/>
      <c r="BV79" s="501"/>
      <c r="BW79" s="501"/>
      <c r="BX79" s="431" t="s">
        <v>118</v>
      </c>
      <c r="BY79" s="431"/>
      <c r="BZ79" s="431"/>
      <c r="CA79" s="431"/>
      <c r="CB79" s="431"/>
      <c r="CC79" s="431"/>
      <c r="CD79" s="431"/>
      <c r="CE79" s="431"/>
      <c r="CF79" s="431" t="s">
        <v>119</v>
      </c>
      <c r="CG79" s="431"/>
      <c r="CH79" s="431"/>
      <c r="CI79" s="431"/>
      <c r="CJ79" s="431"/>
      <c r="CK79" s="431"/>
      <c r="CL79" s="431"/>
      <c r="CM79" s="431"/>
      <c r="CN79" s="431"/>
      <c r="CO79" s="431"/>
      <c r="CP79" s="431"/>
      <c r="CQ79" s="431"/>
      <c r="CR79" s="431"/>
      <c r="CS79" s="429">
        <v>0</v>
      </c>
      <c r="CT79" s="429"/>
      <c r="CU79" s="429"/>
      <c r="CV79" s="429"/>
      <c r="CW79" s="429"/>
      <c r="CX79" s="429"/>
      <c r="CY79" s="429"/>
      <c r="CZ79" s="429"/>
      <c r="DA79" s="429"/>
      <c r="DB79" s="429"/>
      <c r="DC79" s="429"/>
      <c r="DD79" s="429"/>
      <c r="DE79" s="429"/>
      <c r="DF79" s="429">
        <v>0</v>
      </c>
      <c r="DG79" s="429"/>
      <c r="DH79" s="429"/>
      <c r="DI79" s="429"/>
      <c r="DJ79" s="429"/>
      <c r="DK79" s="429"/>
      <c r="DL79" s="429"/>
      <c r="DM79" s="429"/>
      <c r="DN79" s="429"/>
      <c r="DO79" s="429"/>
      <c r="DP79" s="429"/>
      <c r="DQ79" s="429"/>
      <c r="DR79" s="429"/>
      <c r="DS79" s="428">
        <v>0</v>
      </c>
      <c r="DT79" s="428"/>
      <c r="DU79" s="428"/>
      <c r="DV79" s="428"/>
      <c r="DW79" s="428"/>
      <c r="DX79" s="428"/>
      <c r="DY79" s="428"/>
      <c r="DZ79" s="428"/>
      <c r="EA79" s="428"/>
      <c r="EB79" s="428"/>
      <c r="EC79" s="428"/>
      <c r="ED79" s="428"/>
      <c r="EE79" s="428"/>
      <c r="EF79" s="428" t="s">
        <v>29</v>
      </c>
      <c r="EG79" s="428"/>
      <c r="EH79" s="428"/>
      <c r="EI79" s="428"/>
      <c r="EJ79" s="428"/>
      <c r="EK79" s="428"/>
      <c r="EL79" s="428"/>
      <c r="EM79" s="428"/>
      <c r="EN79" s="428"/>
      <c r="EO79" s="428"/>
      <c r="EP79" s="428"/>
      <c r="EQ79" s="428"/>
      <c r="ER79" s="428"/>
    </row>
    <row r="80" spans="1:148" ht="39" customHeight="1">
      <c r="A80" s="502" t="s">
        <v>244</v>
      </c>
      <c r="B80" s="503"/>
      <c r="C80" s="503"/>
      <c r="D80" s="503"/>
      <c r="E80" s="503"/>
      <c r="F80" s="503"/>
      <c r="G80" s="503"/>
      <c r="H80" s="503"/>
      <c r="I80" s="503"/>
      <c r="J80" s="503"/>
      <c r="K80" s="503"/>
      <c r="L80" s="503"/>
      <c r="M80" s="503"/>
      <c r="N80" s="503"/>
      <c r="O80" s="503"/>
      <c r="P80" s="503"/>
      <c r="Q80" s="503"/>
      <c r="R80" s="503"/>
      <c r="S80" s="503"/>
      <c r="T80" s="503"/>
      <c r="U80" s="503"/>
      <c r="V80" s="503"/>
      <c r="W80" s="503"/>
      <c r="X80" s="503"/>
      <c r="Y80" s="503"/>
      <c r="Z80" s="503"/>
      <c r="AA80" s="503"/>
      <c r="AB80" s="503"/>
      <c r="AC80" s="503"/>
      <c r="AD80" s="503"/>
      <c r="AE80" s="503"/>
      <c r="AF80" s="503"/>
      <c r="AG80" s="503"/>
      <c r="AH80" s="503"/>
      <c r="AI80" s="503"/>
      <c r="AJ80" s="503"/>
      <c r="AK80" s="503"/>
      <c r="AL80" s="503"/>
      <c r="AM80" s="503"/>
      <c r="AN80" s="503"/>
      <c r="AO80" s="503"/>
      <c r="AP80" s="503"/>
      <c r="AQ80" s="503"/>
      <c r="AR80" s="503"/>
      <c r="AS80" s="503"/>
      <c r="AT80" s="503"/>
      <c r="AU80" s="503"/>
      <c r="AV80" s="503"/>
      <c r="AW80" s="503"/>
      <c r="AX80" s="503"/>
      <c r="AY80" s="503"/>
      <c r="AZ80" s="503"/>
      <c r="BA80" s="503"/>
      <c r="BB80" s="503"/>
      <c r="BC80" s="503"/>
      <c r="BD80" s="503"/>
      <c r="BE80" s="503"/>
      <c r="BF80" s="503"/>
      <c r="BG80" s="503"/>
      <c r="BH80" s="503"/>
      <c r="BI80" s="503"/>
      <c r="BJ80" s="503"/>
      <c r="BK80" s="503"/>
      <c r="BL80" s="503"/>
      <c r="BM80" s="503"/>
      <c r="BN80" s="503"/>
      <c r="BO80" s="503"/>
      <c r="BP80" s="503"/>
      <c r="BQ80" s="503"/>
      <c r="BR80" s="503"/>
      <c r="BS80" s="503"/>
      <c r="BT80" s="503"/>
      <c r="BU80" s="503"/>
      <c r="BV80" s="503"/>
      <c r="BW80" s="504"/>
      <c r="BX80" s="427" t="s">
        <v>120</v>
      </c>
      <c r="BY80" s="427"/>
      <c r="BZ80" s="427"/>
      <c r="CA80" s="427"/>
      <c r="CB80" s="427"/>
      <c r="CC80" s="427"/>
      <c r="CD80" s="427"/>
      <c r="CE80" s="427"/>
      <c r="CF80" s="427" t="s">
        <v>824</v>
      </c>
      <c r="CG80" s="427"/>
      <c r="CH80" s="427"/>
      <c r="CI80" s="427"/>
      <c r="CJ80" s="427"/>
      <c r="CK80" s="427"/>
      <c r="CL80" s="427"/>
      <c r="CM80" s="427"/>
      <c r="CN80" s="427"/>
      <c r="CO80" s="427"/>
      <c r="CP80" s="427"/>
      <c r="CQ80" s="427"/>
      <c r="CR80" s="427"/>
      <c r="CS80" s="429">
        <v>0</v>
      </c>
      <c r="CT80" s="429"/>
      <c r="CU80" s="429"/>
      <c r="CV80" s="429"/>
      <c r="CW80" s="429"/>
      <c r="CX80" s="429"/>
      <c r="CY80" s="429"/>
      <c r="CZ80" s="429"/>
      <c r="DA80" s="429"/>
      <c r="DB80" s="429"/>
      <c r="DC80" s="429"/>
      <c r="DD80" s="429"/>
      <c r="DE80" s="429"/>
      <c r="DF80" s="429">
        <v>0</v>
      </c>
      <c r="DG80" s="429"/>
      <c r="DH80" s="429"/>
      <c r="DI80" s="429"/>
      <c r="DJ80" s="429"/>
      <c r="DK80" s="429"/>
      <c r="DL80" s="429"/>
      <c r="DM80" s="429"/>
      <c r="DN80" s="429"/>
      <c r="DO80" s="429"/>
      <c r="DP80" s="429"/>
      <c r="DQ80" s="429"/>
      <c r="DR80" s="429"/>
      <c r="DS80" s="428">
        <v>0</v>
      </c>
      <c r="DT80" s="428"/>
      <c r="DU80" s="428"/>
      <c r="DV80" s="428"/>
      <c r="DW80" s="428"/>
      <c r="DX80" s="428"/>
      <c r="DY80" s="428"/>
      <c r="DZ80" s="428"/>
      <c r="EA80" s="428"/>
      <c r="EB80" s="428"/>
      <c r="EC80" s="428"/>
      <c r="ED80" s="428"/>
      <c r="EE80" s="428"/>
      <c r="EF80" s="428" t="s">
        <v>29</v>
      </c>
      <c r="EG80" s="428"/>
      <c r="EH80" s="428"/>
      <c r="EI80" s="428"/>
      <c r="EJ80" s="428"/>
      <c r="EK80" s="428"/>
      <c r="EL80" s="428"/>
      <c r="EM80" s="428"/>
      <c r="EN80" s="428"/>
      <c r="EO80" s="428"/>
      <c r="EP80" s="428"/>
      <c r="EQ80" s="428"/>
      <c r="ER80" s="428"/>
    </row>
    <row r="81" spans="1:148" ht="18" customHeight="1">
      <c r="A81" s="499" t="s">
        <v>245</v>
      </c>
      <c r="B81" s="500"/>
      <c r="C81" s="500"/>
      <c r="D81" s="500"/>
      <c r="E81" s="500"/>
      <c r="F81" s="500"/>
      <c r="G81" s="500"/>
      <c r="H81" s="500"/>
      <c r="I81" s="500"/>
      <c r="J81" s="500"/>
      <c r="K81" s="500"/>
      <c r="L81" s="500"/>
      <c r="M81" s="500"/>
      <c r="N81" s="500"/>
      <c r="O81" s="500"/>
      <c r="P81" s="500"/>
      <c r="Q81" s="500"/>
      <c r="R81" s="500"/>
      <c r="S81" s="500"/>
      <c r="T81" s="500"/>
      <c r="U81" s="500"/>
      <c r="V81" s="500"/>
      <c r="W81" s="500"/>
      <c r="X81" s="500"/>
      <c r="Y81" s="500"/>
      <c r="Z81" s="500"/>
      <c r="AA81" s="500"/>
      <c r="AB81" s="500"/>
      <c r="AC81" s="500"/>
      <c r="AD81" s="500"/>
      <c r="AE81" s="500"/>
      <c r="AF81" s="500"/>
      <c r="AG81" s="500"/>
      <c r="AH81" s="500"/>
      <c r="AI81" s="500"/>
      <c r="AJ81" s="500"/>
      <c r="AK81" s="500"/>
      <c r="AL81" s="500"/>
      <c r="AM81" s="500"/>
      <c r="AN81" s="500"/>
      <c r="AO81" s="500"/>
      <c r="AP81" s="500"/>
      <c r="AQ81" s="500"/>
      <c r="AR81" s="500"/>
      <c r="AS81" s="500"/>
      <c r="AT81" s="500"/>
      <c r="AU81" s="500"/>
      <c r="AV81" s="500"/>
      <c r="AW81" s="500"/>
      <c r="AX81" s="500"/>
      <c r="AY81" s="500"/>
      <c r="AZ81" s="500"/>
      <c r="BA81" s="500"/>
      <c r="BB81" s="500"/>
      <c r="BC81" s="500"/>
      <c r="BD81" s="500"/>
      <c r="BE81" s="500"/>
      <c r="BF81" s="500"/>
      <c r="BG81" s="500"/>
      <c r="BH81" s="500"/>
      <c r="BI81" s="500"/>
      <c r="BJ81" s="500"/>
      <c r="BK81" s="500"/>
      <c r="BL81" s="500"/>
      <c r="BM81" s="500"/>
      <c r="BN81" s="500"/>
      <c r="BO81" s="500"/>
      <c r="BP81" s="500"/>
      <c r="BQ81" s="500"/>
      <c r="BR81" s="500"/>
      <c r="BS81" s="500"/>
      <c r="BT81" s="500"/>
      <c r="BU81" s="500"/>
      <c r="BV81" s="500"/>
      <c r="BW81" s="500"/>
      <c r="BX81" s="427" t="s">
        <v>121</v>
      </c>
      <c r="BY81" s="427"/>
      <c r="BZ81" s="427"/>
      <c r="CA81" s="427"/>
      <c r="CB81" s="427"/>
      <c r="CC81" s="427"/>
      <c r="CD81" s="427"/>
      <c r="CE81" s="427"/>
      <c r="CF81" s="427" t="s">
        <v>824</v>
      </c>
      <c r="CG81" s="427"/>
      <c r="CH81" s="427"/>
      <c r="CI81" s="427"/>
      <c r="CJ81" s="427"/>
      <c r="CK81" s="427"/>
      <c r="CL81" s="427"/>
      <c r="CM81" s="427"/>
      <c r="CN81" s="427"/>
      <c r="CO81" s="427"/>
      <c r="CP81" s="427"/>
      <c r="CQ81" s="427"/>
      <c r="CR81" s="427"/>
      <c r="CS81" s="429">
        <v>0</v>
      </c>
      <c r="CT81" s="429"/>
      <c r="CU81" s="429"/>
      <c r="CV81" s="429"/>
      <c r="CW81" s="429"/>
      <c r="CX81" s="429"/>
      <c r="CY81" s="429"/>
      <c r="CZ81" s="429"/>
      <c r="DA81" s="429"/>
      <c r="DB81" s="429"/>
      <c r="DC81" s="429"/>
      <c r="DD81" s="429"/>
      <c r="DE81" s="429"/>
      <c r="DF81" s="429">
        <v>0</v>
      </c>
      <c r="DG81" s="429"/>
      <c r="DH81" s="429"/>
      <c r="DI81" s="429"/>
      <c r="DJ81" s="429"/>
      <c r="DK81" s="429"/>
      <c r="DL81" s="429"/>
      <c r="DM81" s="429"/>
      <c r="DN81" s="429"/>
      <c r="DO81" s="429"/>
      <c r="DP81" s="429"/>
      <c r="DQ81" s="429"/>
      <c r="DR81" s="429"/>
      <c r="DS81" s="428">
        <v>0</v>
      </c>
      <c r="DT81" s="428"/>
      <c r="DU81" s="428"/>
      <c r="DV81" s="428"/>
      <c r="DW81" s="428"/>
      <c r="DX81" s="428"/>
      <c r="DY81" s="428"/>
      <c r="DZ81" s="428"/>
      <c r="EA81" s="428"/>
      <c r="EB81" s="428"/>
      <c r="EC81" s="428"/>
      <c r="ED81" s="428"/>
      <c r="EE81" s="428"/>
      <c r="EF81" s="428" t="s">
        <v>29</v>
      </c>
      <c r="EG81" s="428"/>
      <c r="EH81" s="428"/>
      <c r="EI81" s="428"/>
      <c r="EJ81" s="428"/>
      <c r="EK81" s="428"/>
      <c r="EL81" s="428"/>
      <c r="EM81" s="428"/>
      <c r="EN81" s="428"/>
      <c r="EO81" s="428"/>
      <c r="EP81" s="428"/>
      <c r="EQ81" s="428"/>
      <c r="ER81" s="428"/>
    </row>
    <row r="82" spans="1:148" ht="18.75" customHeight="1">
      <c r="A82" s="499" t="s">
        <v>246</v>
      </c>
      <c r="B82" s="500"/>
      <c r="C82" s="500"/>
      <c r="D82" s="500"/>
      <c r="E82" s="500"/>
      <c r="F82" s="500"/>
      <c r="G82" s="500"/>
      <c r="H82" s="500"/>
      <c r="I82" s="500"/>
      <c r="J82" s="500"/>
      <c r="K82" s="500"/>
      <c r="L82" s="500"/>
      <c r="M82" s="500"/>
      <c r="N82" s="500"/>
      <c r="O82" s="500"/>
      <c r="P82" s="500"/>
      <c r="Q82" s="500"/>
      <c r="R82" s="500"/>
      <c r="S82" s="500"/>
      <c r="T82" s="500"/>
      <c r="U82" s="500"/>
      <c r="V82" s="500"/>
      <c r="W82" s="500"/>
      <c r="X82" s="500"/>
      <c r="Y82" s="500"/>
      <c r="Z82" s="500"/>
      <c r="AA82" s="500"/>
      <c r="AB82" s="500"/>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0"/>
      <c r="AY82" s="500"/>
      <c r="AZ82" s="500"/>
      <c r="BA82" s="500"/>
      <c r="BB82" s="500"/>
      <c r="BC82" s="500"/>
      <c r="BD82" s="500"/>
      <c r="BE82" s="500"/>
      <c r="BF82" s="500"/>
      <c r="BG82" s="500"/>
      <c r="BH82" s="500"/>
      <c r="BI82" s="500"/>
      <c r="BJ82" s="500"/>
      <c r="BK82" s="500"/>
      <c r="BL82" s="500"/>
      <c r="BM82" s="500"/>
      <c r="BN82" s="500"/>
      <c r="BO82" s="500"/>
      <c r="BP82" s="500"/>
      <c r="BQ82" s="500"/>
      <c r="BR82" s="500"/>
      <c r="BS82" s="500"/>
      <c r="BT82" s="500"/>
      <c r="BU82" s="500"/>
      <c r="BV82" s="500"/>
      <c r="BW82" s="500"/>
      <c r="BX82" s="427" t="s">
        <v>122</v>
      </c>
      <c r="BY82" s="427"/>
      <c r="BZ82" s="427"/>
      <c r="CA82" s="427"/>
      <c r="CB82" s="427"/>
      <c r="CC82" s="427"/>
      <c r="CD82" s="427"/>
      <c r="CE82" s="427"/>
      <c r="CF82" s="427" t="s">
        <v>824</v>
      </c>
      <c r="CG82" s="427"/>
      <c r="CH82" s="427"/>
      <c r="CI82" s="427"/>
      <c r="CJ82" s="427"/>
      <c r="CK82" s="427"/>
      <c r="CL82" s="427"/>
      <c r="CM82" s="427"/>
      <c r="CN82" s="427"/>
      <c r="CO82" s="427"/>
      <c r="CP82" s="427"/>
      <c r="CQ82" s="427"/>
      <c r="CR82" s="427"/>
      <c r="CS82" s="429">
        <v>0</v>
      </c>
      <c r="CT82" s="429"/>
      <c r="CU82" s="429"/>
      <c r="CV82" s="429"/>
      <c r="CW82" s="429"/>
      <c r="CX82" s="429"/>
      <c r="CY82" s="429"/>
      <c r="CZ82" s="429"/>
      <c r="DA82" s="429"/>
      <c r="DB82" s="429"/>
      <c r="DC82" s="429"/>
      <c r="DD82" s="429"/>
      <c r="DE82" s="429"/>
      <c r="DF82" s="429">
        <v>0</v>
      </c>
      <c r="DG82" s="429"/>
      <c r="DH82" s="429"/>
      <c r="DI82" s="429"/>
      <c r="DJ82" s="429"/>
      <c r="DK82" s="429"/>
      <c r="DL82" s="429"/>
      <c r="DM82" s="429"/>
      <c r="DN82" s="429"/>
      <c r="DO82" s="429"/>
      <c r="DP82" s="429"/>
      <c r="DQ82" s="429"/>
      <c r="DR82" s="429"/>
      <c r="DS82" s="428">
        <v>0</v>
      </c>
      <c r="DT82" s="428"/>
      <c r="DU82" s="428"/>
      <c r="DV82" s="428"/>
      <c r="DW82" s="428"/>
      <c r="DX82" s="428"/>
      <c r="DY82" s="428"/>
      <c r="DZ82" s="428"/>
      <c r="EA82" s="428"/>
      <c r="EB82" s="428"/>
      <c r="EC82" s="428"/>
      <c r="ED82" s="428"/>
      <c r="EE82" s="428"/>
      <c r="EF82" s="428" t="s">
        <v>29</v>
      </c>
      <c r="EG82" s="428"/>
      <c r="EH82" s="428"/>
      <c r="EI82" s="428"/>
      <c r="EJ82" s="428"/>
      <c r="EK82" s="428"/>
      <c r="EL82" s="428"/>
      <c r="EM82" s="428"/>
      <c r="EN82" s="428"/>
      <c r="EO82" s="428"/>
      <c r="EP82" s="428"/>
      <c r="EQ82" s="428"/>
      <c r="ER82" s="428"/>
    </row>
    <row r="83" spans="1:148" ht="18.75" customHeight="1">
      <c r="A83" s="501" t="s">
        <v>199</v>
      </c>
      <c r="B83" s="501"/>
      <c r="C83" s="501"/>
      <c r="D83" s="501"/>
      <c r="E83" s="501"/>
      <c r="F83" s="501"/>
      <c r="G83" s="501"/>
      <c r="H83" s="501"/>
      <c r="I83" s="501"/>
      <c r="J83" s="501"/>
      <c r="K83" s="501"/>
      <c r="L83" s="501"/>
      <c r="M83" s="501"/>
      <c r="N83" s="501"/>
      <c r="O83" s="501"/>
      <c r="P83" s="501"/>
      <c r="Q83" s="501"/>
      <c r="R83" s="501"/>
      <c r="S83" s="501"/>
      <c r="T83" s="501"/>
      <c r="U83" s="501"/>
      <c r="V83" s="501"/>
      <c r="W83" s="501"/>
      <c r="X83" s="501"/>
      <c r="Y83" s="501"/>
      <c r="Z83" s="501"/>
      <c r="AA83" s="501"/>
      <c r="AB83" s="501"/>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1"/>
      <c r="AY83" s="501"/>
      <c r="AZ83" s="501"/>
      <c r="BA83" s="501"/>
      <c r="BB83" s="501"/>
      <c r="BC83" s="501"/>
      <c r="BD83" s="501"/>
      <c r="BE83" s="501"/>
      <c r="BF83" s="501"/>
      <c r="BG83" s="501"/>
      <c r="BH83" s="501"/>
      <c r="BI83" s="501"/>
      <c r="BJ83" s="501"/>
      <c r="BK83" s="501"/>
      <c r="BL83" s="501"/>
      <c r="BM83" s="501"/>
      <c r="BN83" s="501"/>
      <c r="BO83" s="501"/>
      <c r="BP83" s="501"/>
      <c r="BQ83" s="501"/>
      <c r="BR83" s="501"/>
      <c r="BS83" s="501"/>
      <c r="BT83" s="501"/>
      <c r="BU83" s="501"/>
      <c r="BV83" s="501"/>
      <c r="BW83" s="501"/>
      <c r="BX83" s="431" t="s">
        <v>123</v>
      </c>
      <c r="BY83" s="431"/>
      <c r="BZ83" s="431"/>
      <c r="CA83" s="431"/>
      <c r="CB83" s="431"/>
      <c r="CC83" s="431"/>
      <c r="CD83" s="431"/>
      <c r="CE83" s="431"/>
      <c r="CF83" s="431" t="s">
        <v>29</v>
      </c>
      <c r="CG83" s="431"/>
      <c r="CH83" s="431"/>
      <c r="CI83" s="431"/>
      <c r="CJ83" s="431"/>
      <c r="CK83" s="431"/>
      <c r="CL83" s="431"/>
      <c r="CM83" s="431"/>
      <c r="CN83" s="431"/>
      <c r="CO83" s="431"/>
      <c r="CP83" s="431"/>
      <c r="CQ83" s="431"/>
      <c r="CR83" s="431"/>
      <c r="CS83" s="429">
        <v>0</v>
      </c>
      <c r="CT83" s="429"/>
      <c r="CU83" s="429"/>
      <c r="CV83" s="429"/>
      <c r="CW83" s="429"/>
      <c r="CX83" s="429"/>
      <c r="CY83" s="429"/>
      <c r="CZ83" s="429"/>
      <c r="DA83" s="429"/>
      <c r="DB83" s="429"/>
      <c r="DC83" s="429"/>
      <c r="DD83" s="429"/>
      <c r="DE83" s="429"/>
      <c r="DF83" s="429">
        <v>0</v>
      </c>
      <c r="DG83" s="429"/>
      <c r="DH83" s="429"/>
      <c r="DI83" s="429"/>
      <c r="DJ83" s="429"/>
      <c r="DK83" s="429"/>
      <c r="DL83" s="429"/>
      <c r="DM83" s="429"/>
      <c r="DN83" s="429"/>
      <c r="DO83" s="429"/>
      <c r="DP83" s="429"/>
      <c r="DQ83" s="429"/>
      <c r="DR83" s="429"/>
      <c r="DS83" s="429">
        <v>0</v>
      </c>
      <c r="DT83" s="429"/>
      <c r="DU83" s="429"/>
      <c r="DV83" s="429"/>
      <c r="DW83" s="429"/>
      <c r="DX83" s="429"/>
      <c r="DY83" s="429"/>
      <c r="DZ83" s="429"/>
      <c r="EA83" s="429"/>
      <c r="EB83" s="429"/>
      <c r="EC83" s="429"/>
      <c r="ED83" s="429"/>
      <c r="EE83" s="429"/>
      <c r="EF83" s="428" t="s">
        <v>29</v>
      </c>
      <c r="EG83" s="428"/>
      <c r="EH83" s="428"/>
      <c r="EI83" s="428"/>
      <c r="EJ83" s="428"/>
      <c r="EK83" s="428"/>
      <c r="EL83" s="428"/>
      <c r="EM83" s="428"/>
      <c r="EN83" s="428"/>
      <c r="EO83" s="428"/>
      <c r="EP83" s="428"/>
      <c r="EQ83" s="428"/>
      <c r="ER83" s="428"/>
    </row>
    <row r="84" spans="1:148" ht="30" customHeight="1">
      <c r="A84" s="461" t="s">
        <v>254</v>
      </c>
      <c r="B84" s="462"/>
      <c r="C84" s="462"/>
      <c r="D84" s="462"/>
      <c r="E84" s="462"/>
      <c r="F84" s="462"/>
      <c r="G84" s="462"/>
      <c r="H84" s="462"/>
      <c r="I84" s="462"/>
      <c r="J84" s="462"/>
      <c r="K84" s="462"/>
      <c r="L84" s="462"/>
      <c r="M84" s="462"/>
      <c r="N84" s="462"/>
      <c r="O84" s="462"/>
      <c r="P84" s="462"/>
      <c r="Q84" s="462"/>
      <c r="R84" s="462"/>
      <c r="S84" s="462"/>
      <c r="T84" s="462"/>
      <c r="U84" s="462"/>
      <c r="V84" s="462"/>
      <c r="W84" s="462"/>
      <c r="X84" s="462"/>
      <c r="Y84" s="462"/>
      <c r="Z84" s="462"/>
      <c r="AA84" s="462"/>
      <c r="AB84" s="462"/>
      <c r="AC84" s="462"/>
      <c r="AD84" s="462"/>
      <c r="AE84" s="462"/>
      <c r="AF84" s="462"/>
      <c r="AG84" s="462"/>
      <c r="AH84" s="462"/>
      <c r="AI84" s="462"/>
      <c r="AJ84" s="462"/>
      <c r="AK84" s="462"/>
      <c r="AL84" s="462"/>
      <c r="AM84" s="462"/>
      <c r="AN84" s="462"/>
      <c r="AO84" s="462"/>
      <c r="AP84" s="462"/>
      <c r="AQ84" s="462"/>
      <c r="AR84" s="462"/>
      <c r="AS84" s="462"/>
      <c r="AT84" s="462"/>
      <c r="AU84" s="462"/>
      <c r="AV84" s="462"/>
      <c r="AW84" s="462"/>
      <c r="AX84" s="462"/>
      <c r="AY84" s="462"/>
      <c r="AZ84" s="462"/>
      <c r="BA84" s="462"/>
      <c r="BB84" s="462"/>
      <c r="BC84" s="462"/>
      <c r="BD84" s="462"/>
      <c r="BE84" s="462"/>
      <c r="BF84" s="462"/>
      <c r="BG84" s="462"/>
      <c r="BH84" s="462"/>
      <c r="BI84" s="462"/>
      <c r="BJ84" s="462"/>
      <c r="BK84" s="462"/>
      <c r="BL84" s="462"/>
      <c r="BM84" s="462"/>
      <c r="BN84" s="462"/>
      <c r="BO84" s="462"/>
      <c r="BP84" s="462"/>
      <c r="BQ84" s="462"/>
      <c r="BR84" s="462"/>
      <c r="BS84" s="462"/>
      <c r="BT84" s="462"/>
      <c r="BU84" s="462"/>
      <c r="BV84" s="462"/>
      <c r="BW84" s="462"/>
      <c r="BX84" s="427" t="s">
        <v>124</v>
      </c>
      <c r="BY84" s="427"/>
      <c r="BZ84" s="427"/>
      <c r="CA84" s="427"/>
      <c r="CB84" s="427"/>
      <c r="CC84" s="427"/>
      <c r="CD84" s="427"/>
      <c r="CE84" s="427"/>
      <c r="CF84" s="427" t="s">
        <v>125</v>
      </c>
      <c r="CG84" s="427"/>
      <c r="CH84" s="427"/>
      <c r="CI84" s="427"/>
      <c r="CJ84" s="427"/>
      <c r="CK84" s="427"/>
      <c r="CL84" s="427"/>
      <c r="CM84" s="427"/>
      <c r="CN84" s="427"/>
      <c r="CO84" s="427"/>
      <c r="CP84" s="427"/>
      <c r="CQ84" s="427"/>
      <c r="CR84" s="427"/>
      <c r="CS84" s="429">
        <v>0</v>
      </c>
      <c r="CT84" s="429"/>
      <c r="CU84" s="429"/>
      <c r="CV84" s="429"/>
      <c r="CW84" s="429"/>
      <c r="CX84" s="429"/>
      <c r="CY84" s="429"/>
      <c r="CZ84" s="429"/>
      <c r="DA84" s="429"/>
      <c r="DB84" s="429"/>
      <c r="DC84" s="429"/>
      <c r="DD84" s="429"/>
      <c r="DE84" s="429"/>
      <c r="DF84" s="429">
        <v>0</v>
      </c>
      <c r="DG84" s="429"/>
      <c r="DH84" s="429"/>
      <c r="DI84" s="429"/>
      <c r="DJ84" s="429"/>
      <c r="DK84" s="429"/>
      <c r="DL84" s="429"/>
      <c r="DM84" s="429"/>
      <c r="DN84" s="429"/>
      <c r="DO84" s="429"/>
      <c r="DP84" s="429"/>
      <c r="DQ84" s="429"/>
      <c r="DR84" s="429"/>
      <c r="DS84" s="428">
        <v>0</v>
      </c>
      <c r="DT84" s="428"/>
      <c r="DU84" s="428"/>
      <c r="DV84" s="428"/>
      <c r="DW84" s="428"/>
      <c r="DX84" s="428"/>
      <c r="DY84" s="428"/>
      <c r="DZ84" s="428"/>
      <c r="EA84" s="428"/>
      <c r="EB84" s="428"/>
      <c r="EC84" s="428"/>
      <c r="ED84" s="428"/>
      <c r="EE84" s="428"/>
      <c r="EF84" s="428" t="s">
        <v>29</v>
      </c>
      <c r="EG84" s="428"/>
      <c r="EH84" s="428"/>
      <c r="EI84" s="428"/>
      <c r="EJ84" s="428"/>
      <c r="EK84" s="428"/>
      <c r="EL84" s="428"/>
      <c r="EM84" s="428"/>
      <c r="EN84" s="428"/>
      <c r="EO84" s="428"/>
      <c r="EP84" s="428"/>
      <c r="EQ84" s="428"/>
      <c r="ER84" s="428"/>
    </row>
    <row r="85" spans="1:148" ht="11.25" customHeight="1">
      <c r="A85" s="505"/>
      <c r="B85" s="506"/>
      <c r="C85" s="506"/>
      <c r="D85" s="506"/>
      <c r="E85" s="506"/>
      <c r="F85" s="506"/>
      <c r="G85" s="506"/>
      <c r="H85" s="506"/>
      <c r="I85" s="506"/>
      <c r="J85" s="506"/>
      <c r="K85" s="506"/>
      <c r="L85" s="506"/>
      <c r="M85" s="506"/>
      <c r="N85" s="506"/>
      <c r="O85" s="506"/>
      <c r="P85" s="506"/>
      <c r="Q85" s="506"/>
      <c r="R85" s="506"/>
      <c r="S85" s="506"/>
      <c r="T85" s="506"/>
      <c r="U85" s="506"/>
      <c r="V85" s="506"/>
      <c r="W85" s="506"/>
      <c r="X85" s="506"/>
      <c r="Y85" s="506"/>
      <c r="Z85" s="506"/>
      <c r="AA85" s="506"/>
      <c r="AB85" s="506"/>
      <c r="AC85" s="506"/>
      <c r="AD85" s="506"/>
      <c r="AE85" s="506"/>
      <c r="AF85" s="506"/>
      <c r="AG85" s="506"/>
      <c r="AH85" s="506"/>
      <c r="AI85" s="506"/>
      <c r="AJ85" s="506"/>
      <c r="AK85" s="506"/>
      <c r="AL85" s="506"/>
      <c r="AM85" s="506"/>
      <c r="AN85" s="506"/>
      <c r="AO85" s="506"/>
      <c r="AP85" s="506"/>
      <c r="AQ85" s="506"/>
      <c r="AR85" s="506"/>
      <c r="AS85" s="506"/>
      <c r="AT85" s="506"/>
      <c r="AU85" s="506"/>
      <c r="AV85" s="506"/>
      <c r="AW85" s="506"/>
      <c r="AX85" s="506"/>
      <c r="AY85" s="506"/>
      <c r="AZ85" s="506"/>
      <c r="BA85" s="506"/>
      <c r="BB85" s="506"/>
      <c r="BC85" s="506"/>
      <c r="BD85" s="506"/>
      <c r="BE85" s="506"/>
      <c r="BF85" s="506"/>
      <c r="BG85" s="506"/>
      <c r="BH85" s="506"/>
      <c r="BI85" s="506"/>
      <c r="BJ85" s="506"/>
      <c r="BK85" s="506"/>
      <c r="BL85" s="506"/>
      <c r="BM85" s="506"/>
      <c r="BN85" s="506"/>
      <c r="BO85" s="506"/>
      <c r="BP85" s="506"/>
      <c r="BQ85" s="506"/>
      <c r="BR85" s="506"/>
      <c r="BS85" s="506"/>
      <c r="BT85" s="506"/>
      <c r="BU85" s="506"/>
      <c r="BV85" s="506"/>
      <c r="BW85" s="506"/>
      <c r="BX85" s="427"/>
      <c r="BY85" s="427"/>
      <c r="BZ85" s="427"/>
      <c r="CA85" s="427"/>
      <c r="CB85" s="427"/>
      <c r="CC85" s="427"/>
      <c r="CD85" s="427"/>
      <c r="CE85" s="427"/>
      <c r="CF85" s="427"/>
      <c r="CG85" s="427"/>
      <c r="CH85" s="427"/>
      <c r="CI85" s="427"/>
      <c r="CJ85" s="427"/>
      <c r="CK85" s="427"/>
      <c r="CL85" s="427"/>
      <c r="CM85" s="427"/>
      <c r="CN85" s="427"/>
      <c r="CO85" s="427"/>
      <c r="CP85" s="427"/>
      <c r="CQ85" s="427"/>
      <c r="CR85" s="427"/>
      <c r="CS85" s="429"/>
      <c r="CT85" s="429"/>
      <c r="CU85" s="429"/>
      <c r="CV85" s="429"/>
      <c r="CW85" s="429"/>
      <c r="CX85" s="429"/>
      <c r="CY85" s="429"/>
      <c r="CZ85" s="429"/>
      <c r="DA85" s="429"/>
      <c r="DB85" s="429"/>
      <c r="DC85" s="429"/>
      <c r="DD85" s="429"/>
      <c r="DE85" s="429"/>
      <c r="DF85" s="429"/>
      <c r="DG85" s="429"/>
      <c r="DH85" s="429"/>
      <c r="DI85" s="429"/>
      <c r="DJ85" s="429"/>
      <c r="DK85" s="429"/>
      <c r="DL85" s="429"/>
      <c r="DM85" s="429"/>
      <c r="DN85" s="429"/>
      <c r="DO85" s="429"/>
      <c r="DP85" s="429"/>
      <c r="DQ85" s="429"/>
      <c r="DR85" s="429"/>
      <c r="DS85" s="429"/>
      <c r="DT85" s="429"/>
      <c r="DU85" s="429"/>
      <c r="DV85" s="429"/>
      <c r="DW85" s="429"/>
      <c r="DX85" s="429"/>
      <c r="DY85" s="429"/>
      <c r="DZ85" s="429"/>
      <c r="EA85" s="429"/>
      <c r="EB85" s="429"/>
      <c r="EC85" s="429"/>
      <c r="ED85" s="429"/>
      <c r="EE85" s="429"/>
      <c r="EF85" s="429"/>
      <c r="EG85" s="429"/>
      <c r="EH85" s="429"/>
      <c r="EI85" s="429"/>
      <c r="EJ85" s="429"/>
      <c r="EK85" s="429"/>
      <c r="EL85" s="429"/>
      <c r="EM85" s="429"/>
      <c r="EN85" s="429"/>
      <c r="EO85" s="429"/>
      <c r="EP85" s="429"/>
      <c r="EQ85" s="429"/>
      <c r="ER85" s="429"/>
    </row>
    <row r="86" spans="1:148" ht="3" customHeight="1"/>
  </sheetData>
  <mergeCells count="448">
    <mergeCell ref="EF84:ER84"/>
    <mergeCell ref="A85:BW85"/>
    <mergeCell ref="BX85:CE85"/>
    <mergeCell ref="CF85:CR85"/>
    <mergeCell ref="CS85:DE85"/>
    <mergeCell ref="DF85:DR85"/>
    <mergeCell ref="DS85:EE85"/>
    <mergeCell ref="EF85:ER85"/>
    <mergeCell ref="A84:BW84"/>
    <mergeCell ref="BX84:CE84"/>
    <mergeCell ref="CF84:CR84"/>
    <mergeCell ref="CS84:DE84"/>
    <mergeCell ref="DF84:DR84"/>
    <mergeCell ref="DS84:EE84"/>
    <mergeCell ref="EF82:ER82"/>
    <mergeCell ref="A83:BW83"/>
    <mergeCell ref="BX83:CE83"/>
    <mergeCell ref="CF83:CR83"/>
    <mergeCell ref="CS83:DE83"/>
    <mergeCell ref="DF83:DR83"/>
    <mergeCell ref="DS83:EE83"/>
    <mergeCell ref="EF83:ER83"/>
    <mergeCell ref="A82:BW82"/>
    <mergeCell ref="BX82:CE82"/>
    <mergeCell ref="CF82:CR82"/>
    <mergeCell ref="CS82:DE82"/>
    <mergeCell ref="DF82:DR82"/>
    <mergeCell ref="DS82:EE82"/>
    <mergeCell ref="EF80:ER80"/>
    <mergeCell ref="A81:BW81"/>
    <mergeCell ref="BX81:CE81"/>
    <mergeCell ref="CF81:CR81"/>
    <mergeCell ref="CS81:DE81"/>
    <mergeCell ref="DF81:DR81"/>
    <mergeCell ref="DS81:EE81"/>
    <mergeCell ref="EF81:ER81"/>
    <mergeCell ref="A80:BW80"/>
    <mergeCell ref="BX80:CE80"/>
    <mergeCell ref="CF80:CR80"/>
    <mergeCell ref="CS80:DE80"/>
    <mergeCell ref="DF80:DR80"/>
    <mergeCell ref="DS80:EE80"/>
    <mergeCell ref="EF78:ER78"/>
    <mergeCell ref="A79:BW79"/>
    <mergeCell ref="BX79:CE79"/>
    <mergeCell ref="CF79:CR79"/>
    <mergeCell ref="CS79:DE79"/>
    <mergeCell ref="DF79:DR79"/>
    <mergeCell ref="DS79:EE79"/>
    <mergeCell ref="EF79:ER79"/>
    <mergeCell ref="A78:BW78"/>
    <mergeCell ref="BX78:CE78"/>
    <mergeCell ref="CF78:CR78"/>
    <mergeCell ref="CS78:DE78"/>
    <mergeCell ref="DF78:DR78"/>
    <mergeCell ref="DS78:EE78"/>
    <mergeCell ref="EF76:ER76"/>
    <mergeCell ref="A77:BW77"/>
    <mergeCell ref="BX77:CE77"/>
    <mergeCell ref="CF77:CR77"/>
    <mergeCell ref="CS77:DE77"/>
    <mergeCell ref="DF77:DR77"/>
    <mergeCell ref="DS77:EE77"/>
    <mergeCell ref="EF77:ER77"/>
    <mergeCell ref="A76:BW76"/>
    <mergeCell ref="BX76:CE76"/>
    <mergeCell ref="CF76:CR76"/>
    <mergeCell ref="CS76:DE76"/>
    <mergeCell ref="DF76:DR76"/>
    <mergeCell ref="DS76:EE76"/>
    <mergeCell ref="EF74:ER74"/>
    <mergeCell ref="A75:BW75"/>
    <mergeCell ref="BX75:CE75"/>
    <mergeCell ref="CF75:CR75"/>
    <mergeCell ref="CS75:DE75"/>
    <mergeCell ref="DF75:DR75"/>
    <mergeCell ref="DS75:EE75"/>
    <mergeCell ref="EF75:ER75"/>
    <mergeCell ref="A74:BW74"/>
    <mergeCell ref="BX74:CE74"/>
    <mergeCell ref="CF74:CR74"/>
    <mergeCell ref="CS74:DE74"/>
    <mergeCell ref="DF74:DR74"/>
    <mergeCell ref="DS74:EE74"/>
    <mergeCell ref="EF72:ER72"/>
    <mergeCell ref="A73:BW73"/>
    <mergeCell ref="BX73:CE73"/>
    <mergeCell ref="CF73:CR73"/>
    <mergeCell ref="CS73:DE73"/>
    <mergeCell ref="DF73:DR73"/>
    <mergeCell ref="DS73:EE73"/>
    <mergeCell ref="EF73:ER73"/>
    <mergeCell ref="A72:BW72"/>
    <mergeCell ref="BX72:CE72"/>
    <mergeCell ref="CF72:CR72"/>
    <mergeCell ref="CS72:DE72"/>
    <mergeCell ref="DF72:DR72"/>
    <mergeCell ref="DS72:EE72"/>
    <mergeCell ref="EF70:ER70"/>
    <mergeCell ref="A71:BW71"/>
    <mergeCell ref="BX71:CE71"/>
    <mergeCell ref="CF71:CR71"/>
    <mergeCell ref="CS71:DE71"/>
    <mergeCell ref="DF71:DR71"/>
    <mergeCell ref="DS71:EE71"/>
    <mergeCell ref="EF71:ER71"/>
    <mergeCell ref="A70:BW70"/>
    <mergeCell ref="BX70:CE70"/>
    <mergeCell ref="CF70:CR70"/>
    <mergeCell ref="CS70:DE70"/>
    <mergeCell ref="DF70:DR70"/>
    <mergeCell ref="DS70:EE70"/>
    <mergeCell ref="EF68:ER68"/>
    <mergeCell ref="A69:BW69"/>
    <mergeCell ref="BX69:CE69"/>
    <mergeCell ref="CF69:CR69"/>
    <mergeCell ref="CS69:DE69"/>
    <mergeCell ref="DF69:DR69"/>
    <mergeCell ref="DS69:EE69"/>
    <mergeCell ref="EF69:ER69"/>
    <mergeCell ref="A68:BW68"/>
    <mergeCell ref="BX68:CE68"/>
    <mergeCell ref="CF68:CR68"/>
    <mergeCell ref="CS68:DE68"/>
    <mergeCell ref="DF68:DR68"/>
    <mergeCell ref="DS68:EE68"/>
    <mergeCell ref="EF66:ER66"/>
    <mergeCell ref="A67:BW67"/>
    <mergeCell ref="BX67:CE67"/>
    <mergeCell ref="CF67:CR67"/>
    <mergeCell ref="CS67:DE67"/>
    <mergeCell ref="DF67:DR67"/>
    <mergeCell ref="DS67:EE67"/>
    <mergeCell ref="EF67:ER67"/>
    <mergeCell ref="A66:BW66"/>
    <mergeCell ref="BX66:CE66"/>
    <mergeCell ref="CF66:CR66"/>
    <mergeCell ref="CS66:DE66"/>
    <mergeCell ref="DF66:DR66"/>
    <mergeCell ref="DS66:EE66"/>
    <mergeCell ref="EF64:ER64"/>
    <mergeCell ref="A65:BW65"/>
    <mergeCell ref="BX65:CE65"/>
    <mergeCell ref="CF65:CR65"/>
    <mergeCell ref="CS65:DE65"/>
    <mergeCell ref="DF65:DR65"/>
    <mergeCell ref="DS65:EE65"/>
    <mergeCell ref="EF65:ER65"/>
    <mergeCell ref="A64:BW64"/>
    <mergeCell ref="BX64:CE64"/>
    <mergeCell ref="CF64:CR64"/>
    <mergeCell ref="CS64:DE64"/>
    <mergeCell ref="DF64:DR64"/>
    <mergeCell ref="DS64:EE64"/>
    <mergeCell ref="EF62:ER62"/>
    <mergeCell ref="A63:BW63"/>
    <mergeCell ref="BX63:CE63"/>
    <mergeCell ref="CF63:CR63"/>
    <mergeCell ref="CS63:DE63"/>
    <mergeCell ref="DF63:DR63"/>
    <mergeCell ref="DS63:EE63"/>
    <mergeCell ref="EF63:ER63"/>
    <mergeCell ref="A62:BW62"/>
    <mergeCell ref="BX62:CE62"/>
    <mergeCell ref="CF62:CR62"/>
    <mergeCell ref="CS62:DE62"/>
    <mergeCell ref="DF62:DR62"/>
    <mergeCell ref="DS62:EE62"/>
    <mergeCell ref="EF60:ER60"/>
    <mergeCell ref="A61:BW61"/>
    <mergeCell ref="BX61:CE61"/>
    <mergeCell ref="CF61:CR61"/>
    <mergeCell ref="CS61:DE61"/>
    <mergeCell ref="DF61:DR61"/>
    <mergeCell ref="DS61:EE61"/>
    <mergeCell ref="EF61:ER61"/>
    <mergeCell ref="A60:BW60"/>
    <mergeCell ref="BX60:CE60"/>
    <mergeCell ref="CF60:CR60"/>
    <mergeCell ref="CS60:DE60"/>
    <mergeCell ref="DF60:DR60"/>
    <mergeCell ref="DS60:EE60"/>
    <mergeCell ref="EF58:ER58"/>
    <mergeCell ref="A59:BW59"/>
    <mergeCell ref="BX59:CE59"/>
    <mergeCell ref="CF59:CR59"/>
    <mergeCell ref="CS59:DE59"/>
    <mergeCell ref="DF59:DR59"/>
    <mergeCell ref="DS59:EE59"/>
    <mergeCell ref="EF59:ER59"/>
    <mergeCell ref="A58:BW58"/>
    <mergeCell ref="BX58:CE58"/>
    <mergeCell ref="CF58:CR58"/>
    <mergeCell ref="CS58:DE58"/>
    <mergeCell ref="DF58:DR58"/>
    <mergeCell ref="DS58:EE58"/>
    <mergeCell ref="EF56:ER56"/>
    <mergeCell ref="A57:BW57"/>
    <mergeCell ref="BX57:CE57"/>
    <mergeCell ref="CF57:CR57"/>
    <mergeCell ref="CS57:DE57"/>
    <mergeCell ref="DF57:DR57"/>
    <mergeCell ref="DS57:EE57"/>
    <mergeCell ref="EF57:ER57"/>
    <mergeCell ref="A56:BW56"/>
    <mergeCell ref="BX56:CE56"/>
    <mergeCell ref="CF56:CR56"/>
    <mergeCell ref="CS56:DE56"/>
    <mergeCell ref="DF56:DR56"/>
    <mergeCell ref="DS56:EE56"/>
    <mergeCell ref="EF54:ER54"/>
    <mergeCell ref="A55:BW55"/>
    <mergeCell ref="BX55:CE55"/>
    <mergeCell ref="CF55:CR55"/>
    <mergeCell ref="CS55:DE55"/>
    <mergeCell ref="DF55:DR55"/>
    <mergeCell ref="DS55:EE55"/>
    <mergeCell ref="EF55:ER55"/>
    <mergeCell ref="A54:BW54"/>
    <mergeCell ref="BX54:CE54"/>
    <mergeCell ref="CF54:CR54"/>
    <mergeCell ref="CS54:DE54"/>
    <mergeCell ref="DF54:DR54"/>
    <mergeCell ref="DS54:EE54"/>
    <mergeCell ref="EF52:ER52"/>
    <mergeCell ref="A53:BW53"/>
    <mergeCell ref="BX53:CE53"/>
    <mergeCell ref="CF53:CR53"/>
    <mergeCell ref="CS53:DE53"/>
    <mergeCell ref="DF53:DR53"/>
    <mergeCell ref="DS53:EE53"/>
    <mergeCell ref="EF53:ER53"/>
    <mergeCell ref="A52:BW52"/>
    <mergeCell ref="BX52:CE52"/>
    <mergeCell ref="CF52:CR52"/>
    <mergeCell ref="CS52:DE52"/>
    <mergeCell ref="DF52:DR52"/>
    <mergeCell ref="DS52:EE52"/>
    <mergeCell ref="EF50:ER50"/>
    <mergeCell ref="A51:BW51"/>
    <mergeCell ref="BX51:CE51"/>
    <mergeCell ref="CF51:CR51"/>
    <mergeCell ref="CS51:DE51"/>
    <mergeCell ref="DF51:DR51"/>
    <mergeCell ref="DS51:EE51"/>
    <mergeCell ref="EF51:ER51"/>
    <mergeCell ref="A50:BW50"/>
    <mergeCell ref="BX50:CE50"/>
    <mergeCell ref="CF50:CR50"/>
    <mergeCell ref="CS50:DE50"/>
    <mergeCell ref="DF50:DR50"/>
    <mergeCell ref="DS50:EE50"/>
    <mergeCell ref="EF48:ER48"/>
    <mergeCell ref="A49:BW49"/>
    <mergeCell ref="BX49:CE49"/>
    <mergeCell ref="CF49:CR49"/>
    <mergeCell ref="CS49:DE49"/>
    <mergeCell ref="DF49:DR49"/>
    <mergeCell ref="DS49:EE49"/>
    <mergeCell ref="EF49:ER49"/>
    <mergeCell ref="A48:BW48"/>
    <mergeCell ref="BX48:CE48"/>
    <mergeCell ref="CF48:CR48"/>
    <mergeCell ref="CS48:DE48"/>
    <mergeCell ref="DF48:DR48"/>
    <mergeCell ref="DS48:EE48"/>
    <mergeCell ref="EF46:ER46"/>
    <mergeCell ref="A47:BW47"/>
    <mergeCell ref="BX47:CE47"/>
    <mergeCell ref="CF47:CR47"/>
    <mergeCell ref="CS47:DE47"/>
    <mergeCell ref="DF47:DR47"/>
    <mergeCell ref="DS47:EE47"/>
    <mergeCell ref="EF47:ER47"/>
    <mergeCell ref="A46:BW46"/>
    <mergeCell ref="BX46:CE46"/>
    <mergeCell ref="CF46:CR46"/>
    <mergeCell ref="CS46:DE46"/>
    <mergeCell ref="DF46:DR46"/>
    <mergeCell ref="DS46:EE46"/>
    <mergeCell ref="EF44:ER44"/>
    <mergeCell ref="A45:BW45"/>
    <mergeCell ref="BX45:CE45"/>
    <mergeCell ref="CF45:CR45"/>
    <mergeCell ref="CS45:DE45"/>
    <mergeCell ref="DF45:DR45"/>
    <mergeCell ref="DS45:EE45"/>
    <mergeCell ref="EF45:ER45"/>
    <mergeCell ref="A44:BW44"/>
    <mergeCell ref="BX44:CE44"/>
    <mergeCell ref="CF44:CR44"/>
    <mergeCell ref="CS44:DE44"/>
    <mergeCell ref="DF44:DR44"/>
    <mergeCell ref="DS44:EE44"/>
    <mergeCell ref="EF42:ER42"/>
    <mergeCell ref="A43:BW43"/>
    <mergeCell ref="BX43:CE43"/>
    <mergeCell ref="CF43:CR43"/>
    <mergeCell ref="CS43:DE43"/>
    <mergeCell ref="DF43:DR43"/>
    <mergeCell ref="DS43:EE43"/>
    <mergeCell ref="EF43:ER43"/>
    <mergeCell ref="A42:BW42"/>
    <mergeCell ref="BX42:CE42"/>
    <mergeCell ref="CF42:CR42"/>
    <mergeCell ref="CS42:DE42"/>
    <mergeCell ref="DF42:DR42"/>
    <mergeCell ref="DS42:EE42"/>
    <mergeCell ref="EF40:ER40"/>
    <mergeCell ref="A41:BW41"/>
    <mergeCell ref="CS41:DE41"/>
    <mergeCell ref="DF41:DR41"/>
    <mergeCell ref="DS41:EE41"/>
    <mergeCell ref="EF41:ER41"/>
    <mergeCell ref="A40:BW40"/>
    <mergeCell ref="BX40:CE41"/>
    <mergeCell ref="CF40:CR41"/>
    <mergeCell ref="CS40:DE40"/>
    <mergeCell ref="DF40:DR40"/>
    <mergeCell ref="DS40:EE40"/>
    <mergeCell ref="EF38:ER38"/>
    <mergeCell ref="A39:BW39"/>
    <mergeCell ref="BX39:CE39"/>
    <mergeCell ref="CF39:CR39"/>
    <mergeCell ref="CS39:DE39"/>
    <mergeCell ref="DF39:DR39"/>
    <mergeCell ref="DS39:EE39"/>
    <mergeCell ref="EF39:ER39"/>
    <mergeCell ref="A38:BW38"/>
    <mergeCell ref="BX38:CE38"/>
    <mergeCell ref="CF38:CR38"/>
    <mergeCell ref="CS38:DE38"/>
    <mergeCell ref="DF38:DR38"/>
    <mergeCell ref="DS38:EE38"/>
    <mergeCell ref="EF36:ER36"/>
    <mergeCell ref="A37:BW37"/>
    <mergeCell ref="BX37:CE37"/>
    <mergeCell ref="CF37:CR37"/>
    <mergeCell ref="CS37:DE37"/>
    <mergeCell ref="DF37:DR37"/>
    <mergeCell ref="DS37:EE37"/>
    <mergeCell ref="EF37:ER37"/>
    <mergeCell ref="A36:BW36"/>
    <mergeCell ref="BX36:CE36"/>
    <mergeCell ref="CF36:CR36"/>
    <mergeCell ref="CS36:DE36"/>
    <mergeCell ref="DF36:DR36"/>
    <mergeCell ref="DS36:EE36"/>
    <mergeCell ref="EF34:ER34"/>
    <mergeCell ref="A35:BW35"/>
    <mergeCell ref="BX35:CE35"/>
    <mergeCell ref="CF35:CR35"/>
    <mergeCell ref="CS35:DE35"/>
    <mergeCell ref="DF35:DR35"/>
    <mergeCell ref="DS35:EE35"/>
    <mergeCell ref="EF35:ER35"/>
    <mergeCell ref="A34:BW34"/>
    <mergeCell ref="BX34:CE34"/>
    <mergeCell ref="CF34:CR34"/>
    <mergeCell ref="CS34:DE34"/>
    <mergeCell ref="DF34:DR34"/>
    <mergeCell ref="DS34:EE34"/>
    <mergeCell ref="EF32:ER32"/>
    <mergeCell ref="A33:BW33"/>
    <mergeCell ref="BX33:CE33"/>
    <mergeCell ref="CF33:CR33"/>
    <mergeCell ref="CS33:DE33"/>
    <mergeCell ref="DF33:DR33"/>
    <mergeCell ref="DS33:EE33"/>
    <mergeCell ref="EF33:ER33"/>
    <mergeCell ref="A32:BW32"/>
    <mergeCell ref="BX32:CE32"/>
    <mergeCell ref="CF32:CR32"/>
    <mergeCell ref="CS32:DE32"/>
    <mergeCell ref="DF32:DR32"/>
    <mergeCell ref="DS32:EE32"/>
    <mergeCell ref="EF30:ER30"/>
    <mergeCell ref="A31:BW31"/>
    <mergeCell ref="BX31:CE31"/>
    <mergeCell ref="CF31:CR31"/>
    <mergeCell ref="CS31:DE31"/>
    <mergeCell ref="DF31:DR31"/>
    <mergeCell ref="DS31:EE31"/>
    <mergeCell ref="EF31:ER31"/>
    <mergeCell ref="A30:BW30"/>
    <mergeCell ref="BX30:CE30"/>
    <mergeCell ref="CF30:CR30"/>
    <mergeCell ref="CS30:DE30"/>
    <mergeCell ref="DF30:DR30"/>
    <mergeCell ref="DS30:EE30"/>
    <mergeCell ref="DO28:DR28"/>
    <mergeCell ref="DS28:DX28"/>
    <mergeCell ref="DY28:EA28"/>
    <mergeCell ref="EB28:EE28"/>
    <mergeCell ref="EF28:ER29"/>
    <mergeCell ref="CS29:DE29"/>
    <mergeCell ref="DF29:DR29"/>
    <mergeCell ref="DS29:EE29"/>
    <mergeCell ref="A25:DR25"/>
    <mergeCell ref="A27:BW29"/>
    <mergeCell ref="BX27:CE29"/>
    <mergeCell ref="CF27:CR29"/>
    <mergeCell ref="CS27:ER27"/>
    <mergeCell ref="CS28:CX28"/>
    <mergeCell ref="CY28:DA28"/>
    <mergeCell ref="DB28:DE28"/>
    <mergeCell ref="DF28:DK28"/>
    <mergeCell ref="DL28:DN28"/>
    <mergeCell ref="DY21:ED21"/>
    <mergeCell ref="EE21:EQ21"/>
    <mergeCell ref="K22:DL22"/>
    <mergeCell ref="DY22:ED22"/>
    <mergeCell ref="EE22:EQ22"/>
    <mergeCell ref="DW23:ED23"/>
    <mergeCell ref="EE23:EQ23"/>
    <mergeCell ref="DM18:ED18"/>
    <mergeCell ref="EE18:EQ18"/>
    <mergeCell ref="A19:AA19"/>
    <mergeCell ref="DS19:ED19"/>
    <mergeCell ref="EE19:EQ19"/>
    <mergeCell ref="A20:AC20"/>
    <mergeCell ref="AD20:DL20"/>
    <mergeCell ref="DM20:ED20"/>
    <mergeCell ref="EE20:EQ20"/>
    <mergeCell ref="BA15:CS15"/>
    <mergeCell ref="EE15:EQ16"/>
    <mergeCell ref="BB17:CR17"/>
    <mergeCell ref="DY17:ED17"/>
    <mergeCell ref="EE17:EQ17"/>
    <mergeCell ref="DI9:EQ9"/>
    <mergeCell ref="DI10:DU10"/>
    <mergeCell ref="DX10:EQ10"/>
    <mergeCell ref="DI11:DU11"/>
    <mergeCell ref="DX11:EQ11"/>
    <mergeCell ref="DI12:DJ12"/>
    <mergeCell ref="DK12:DM12"/>
    <mergeCell ref="DN12:DO12"/>
    <mergeCell ref="DQ12:EE12"/>
    <mergeCell ref="EF12:EH12"/>
    <mergeCell ref="CT1:EQ1"/>
    <mergeCell ref="CT2:ER2"/>
    <mergeCell ref="CT4:ER4"/>
    <mergeCell ref="DI6:EQ6"/>
    <mergeCell ref="DI7:EQ7"/>
    <mergeCell ref="DI8:EQ8"/>
    <mergeCell ref="EI12:EK12"/>
    <mergeCell ref="DI13:EQ13"/>
    <mergeCell ref="A14:ER14"/>
  </mergeCells>
  <pageMargins left="0.7" right="0.7" top="0.75" bottom="0.75" header="0.3" footer="0.3"/>
  <pageSetup paperSize="9" orientation="portrait" horizontalDpi="0" verticalDpi="0" r:id="rId1"/>
</worksheet>
</file>

<file path=xl/worksheets/sheet10.xml><?xml version="1.0" encoding="utf-8"?>
<worksheet xmlns="http://schemas.openxmlformats.org/spreadsheetml/2006/main" xmlns:r="http://schemas.openxmlformats.org/officeDocument/2006/relationships">
  <dimension ref="A1:DM38"/>
  <sheetViews>
    <sheetView zoomScale="70" zoomScaleNormal="70" workbookViewId="0">
      <selection activeCell="L4" sqref="L4:AZ4"/>
    </sheetView>
  </sheetViews>
  <sheetFormatPr defaultColWidth="0.85546875" defaultRowHeight="15.75"/>
  <cols>
    <col min="1" max="52" width="3.85546875" style="16" customWidth="1"/>
    <col min="53" max="16384" width="0.85546875" style="16"/>
  </cols>
  <sheetData>
    <row r="1" spans="1:117">
      <c r="A1" s="550" t="s">
        <v>419</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18"/>
    </row>
    <row r="3" spans="1:117">
      <c r="A3" s="551" t="s">
        <v>256</v>
      </c>
      <c r="B3" s="551"/>
      <c r="C3" s="551"/>
      <c r="D3" s="551"/>
      <c r="E3" s="551"/>
      <c r="F3" s="551"/>
      <c r="G3" s="551"/>
      <c r="H3" s="551"/>
      <c r="I3" s="551"/>
      <c r="J3" s="551"/>
      <c r="K3" s="551"/>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c r="A4" s="551" t="s">
        <v>257</v>
      </c>
      <c r="B4" s="551"/>
      <c r="C4" s="551"/>
      <c r="D4" s="551"/>
      <c r="E4" s="551"/>
      <c r="F4" s="551"/>
      <c r="G4" s="551"/>
      <c r="H4" s="551"/>
      <c r="I4" s="551"/>
      <c r="J4" s="551"/>
      <c r="K4" s="551"/>
      <c r="L4" s="552">
        <v>1</v>
      </c>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19"/>
    </row>
    <row r="5" spans="1:117" ht="22.5">
      <c r="A5" s="551"/>
      <c r="B5" s="551"/>
      <c r="C5" s="551"/>
      <c r="D5" s="551"/>
      <c r="E5" s="551"/>
      <c r="F5" s="551"/>
      <c r="G5" s="551"/>
      <c r="H5" s="551"/>
      <c r="I5" s="551"/>
      <c r="J5" s="551"/>
      <c r="K5" s="551"/>
      <c r="L5" s="553" t="s">
        <v>318</v>
      </c>
      <c r="M5" s="553"/>
      <c r="N5" s="553"/>
      <c r="O5" s="553"/>
      <c r="P5" s="553"/>
      <c r="Q5" s="553"/>
      <c r="R5" s="553"/>
      <c r="S5" s="553"/>
      <c r="T5" s="553"/>
      <c r="U5" s="553"/>
      <c r="V5" s="553"/>
      <c r="W5" s="553"/>
      <c r="X5" s="553"/>
      <c r="Y5" s="553"/>
      <c r="Z5" s="553"/>
      <c r="AA5" s="553"/>
      <c r="AB5" s="553"/>
      <c r="AC5" s="553"/>
      <c r="AD5" s="553"/>
      <c r="AE5" s="553"/>
      <c r="AF5" s="553"/>
      <c r="AG5" s="553"/>
      <c r="AH5" s="553"/>
      <c r="AI5" s="553"/>
      <c r="AJ5" s="553"/>
      <c r="AK5" s="553"/>
      <c r="AL5" s="553"/>
      <c r="AM5" s="553"/>
      <c r="AN5" s="553"/>
      <c r="AO5" s="553"/>
      <c r="AP5" s="553"/>
      <c r="AQ5" s="553"/>
      <c r="AR5" s="553"/>
      <c r="AS5" s="553"/>
      <c r="AT5" s="553"/>
      <c r="AU5" s="553"/>
      <c r="AV5" s="553"/>
      <c r="AW5" s="553"/>
      <c r="AX5" s="553"/>
      <c r="AY5" s="553"/>
      <c r="AZ5" s="553"/>
      <c r="BA5" s="20"/>
    </row>
    <row r="6" spans="1:117">
      <c r="A6" s="551" t="s">
        <v>259</v>
      </c>
      <c r="B6" s="551"/>
      <c r="C6" s="551"/>
      <c r="D6" s="551"/>
      <c r="E6" s="551"/>
      <c r="F6" s="551"/>
      <c r="G6" s="551"/>
      <c r="H6" s="551"/>
      <c r="I6" s="551"/>
      <c r="J6" s="551"/>
      <c r="K6" s="551"/>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row>
    <row r="8" spans="1:117" s="21" customFormat="1">
      <c r="B8" s="554" t="s">
        <v>420</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554"/>
      <c r="AU8" s="554"/>
      <c r="AV8" s="554"/>
      <c r="AW8" s="554"/>
      <c r="AX8" s="554"/>
      <c r="AY8" s="554"/>
      <c r="AZ8" s="554"/>
    </row>
    <row r="9" spans="1:117" s="21" customFormat="1"/>
    <row r="10" spans="1:117" s="21" customFormat="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263</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s="21" customFormat="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826</v>
      </c>
      <c r="AD11" s="556"/>
      <c r="AE11" s="556"/>
      <c r="AF11" s="556"/>
      <c r="AG11" s="556"/>
      <c r="AH11" s="556"/>
      <c r="AI11" s="556"/>
      <c r="AJ11" s="557"/>
      <c r="AK11" s="567" t="s">
        <v>811</v>
      </c>
      <c r="AL11" s="567"/>
      <c r="AM11" s="567"/>
      <c r="AN11" s="567"/>
      <c r="AO11" s="567"/>
      <c r="AP11" s="567"/>
      <c r="AQ11" s="567"/>
      <c r="AR11" s="567"/>
      <c r="AS11" s="556" t="s">
        <v>812</v>
      </c>
      <c r="AT11" s="556"/>
      <c r="AU11" s="556"/>
      <c r="AV11" s="556"/>
      <c r="AW11" s="556"/>
      <c r="AX11" s="556"/>
      <c r="AY11" s="556"/>
      <c r="AZ11" s="557"/>
    </row>
    <row r="12" spans="1:117" s="21" customFormat="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s="23" customFormat="1" ht="16.5" thickBot="1">
      <c r="B13" s="568">
        <v>1</v>
      </c>
      <c r="C13" s="569"/>
      <c r="D13" s="569"/>
      <c r="E13" s="569"/>
      <c r="F13" s="569"/>
      <c r="G13" s="569"/>
      <c r="H13" s="569"/>
      <c r="I13" s="569"/>
      <c r="J13" s="569"/>
      <c r="K13" s="569"/>
      <c r="L13" s="569"/>
      <c r="M13" s="569"/>
      <c r="N13" s="569"/>
      <c r="O13" s="569"/>
      <c r="P13" s="569"/>
      <c r="Q13" s="569"/>
      <c r="R13" s="569"/>
      <c r="S13" s="569"/>
      <c r="T13" s="569"/>
      <c r="U13" s="569"/>
      <c r="V13" s="569"/>
      <c r="W13" s="569"/>
      <c r="X13" s="569"/>
      <c r="Y13" s="570"/>
      <c r="Z13" s="571" t="s">
        <v>6</v>
      </c>
      <c r="AA13" s="572"/>
      <c r="AB13" s="573"/>
      <c r="AC13" s="574" t="s">
        <v>7</v>
      </c>
      <c r="AD13" s="575"/>
      <c r="AE13" s="575"/>
      <c r="AF13" s="575"/>
      <c r="AG13" s="575"/>
      <c r="AH13" s="575"/>
      <c r="AI13" s="575"/>
      <c r="AJ13" s="576"/>
      <c r="AK13" s="574" t="s">
        <v>8</v>
      </c>
      <c r="AL13" s="575"/>
      <c r="AM13" s="575"/>
      <c r="AN13" s="575"/>
      <c r="AO13" s="575"/>
      <c r="AP13" s="575"/>
      <c r="AQ13" s="575"/>
      <c r="AR13" s="576"/>
      <c r="AS13" s="574" t="s">
        <v>9</v>
      </c>
      <c r="AT13" s="575"/>
      <c r="AU13" s="575"/>
      <c r="AV13" s="575"/>
      <c r="AW13" s="575"/>
      <c r="AX13" s="575"/>
      <c r="AY13" s="575"/>
      <c r="AZ13" s="576"/>
      <c r="BA13" s="24"/>
    </row>
    <row r="14" spans="1:117" s="25" customFormat="1" ht="16.5" thickBot="1">
      <c r="B14" s="577" t="s">
        <v>421</v>
      </c>
      <c r="C14" s="578"/>
      <c r="D14" s="578"/>
      <c r="E14" s="578"/>
      <c r="F14" s="578"/>
      <c r="G14" s="578"/>
      <c r="H14" s="578"/>
      <c r="I14" s="578"/>
      <c r="J14" s="578"/>
      <c r="K14" s="578"/>
      <c r="L14" s="578"/>
      <c r="M14" s="578"/>
      <c r="N14" s="578"/>
      <c r="O14" s="578"/>
      <c r="P14" s="578"/>
      <c r="Q14" s="578"/>
      <c r="R14" s="578"/>
      <c r="S14" s="578"/>
      <c r="T14" s="578"/>
      <c r="U14" s="578"/>
      <c r="V14" s="578"/>
      <c r="W14" s="578"/>
      <c r="X14" s="578"/>
      <c r="Y14" s="579"/>
      <c r="Z14" s="789" t="s">
        <v>268</v>
      </c>
      <c r="AA14" s="790"/>
      <c r="AB14" s="791"/>
      <c r="AC14" s="792">
        <v>0</v>
      </c>
      <c r="AD14" s="792"/>
      <c r="AE14" s="792"/>
      <c r="AF14" s="792"/>
      <c r="AG14" s="792"/>
      <c r="AH14" s="792"/>
      <c r="AI14" s="792"/>
      <c r="AJ14" s="792"/>
      <c r="AK14" s="792">
        <v>0</v>
      </c>
      <c r="AL14" s="792"/>
      <c r="AM14" s="792"/>
      <c r="AN14" s="792"/>
      <c r="AO14" s="792"/>
      <c r="AP14" s="792"/>
      <c r="AQ14" s="792"/>
      <c r="AR14" s="792"/>
      <c r="AS14" s="792">
        <v>0</v>
      </c>
      <c r="AT14" s="792"/>
      <c r="AU14" s="792"/>
      <c r="AV14" s="792"/>
      <c r="AW14" s="792"/>
      <c r="AX14" s="792"/>
      <c r="AY14" s="792"/>
      <c r="AZ14" s="793"/>
    </row>
    <row r="15" spans="1:117" s="21" customFormat="1">
      <c r="B15" s="27"/>
      <c r="C15" s="25"/>
      <c r="D15" s="25"/>
      <c r="E15" s="25"/>
      <c r="F15" s="25"/>
      <c r="G15" s="25"/>
      <c r="H15" s="25"/>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row>
    <row r="16" spans="1:117" s="21" customFormat="1">
      <c r="B16" s="554" t="s">
        <v>422</v>
      </c>
      <c r="C16" s="554"/>
      <c r="D16" s="554"/>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4"/>
      <c r="AG16" s="554"/>
      <c r="AH16" s="554"/>
      <c r="AI16" s="554"/>
      <c r="AJ16" s="554"/>
      <c r="AK16" s="554"/>
      <c r="AL16" s="554"/>
      <c r="AM16" s="554"/>
      <c r="AN16" s="554"/>
      <c r="AO16" s="554"/>
      <c r="AP16" s="554"/>
      <c r="AQ16" s="554"/>
      <c r="AR16" s="554"/>
      <c r="AS16" s="554"/>
      <c r="AT16" s="554"/>
      <c r="AU16" s="554"/>
      <c r="AV16" s="554"/>
      <c r="AW16" s="554"/>
      <c r="AX16" s="554"/>
      <c r="AY16" s="554"/>
      <c r="AZ16" s="554"/>
    </row>
    <row r="17" spans="1:62" s="21" customFormat="1">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8"/>
      <c r="BB17" s="28"/>
      <c r="BC17" s="28"/>
      <c r="BD17" s="28"/>
      <c r="BE17" s="28"/>
      <c r="BF17" s="28"/>
      <c r="BG17" s="28"/>
      <c r="BH17" s="28"/>
      <c r="BI17" s="28"/>
      <c r="BJ17" s="28"/>
    </row>
    <row r="18" spans="1:62" s="32" customFormat="1">
      <c r="A18" s="30"/>
      <c r="B18" s="567" t="s">
        <v>0</v>
      </c>
      <c r="C18" s="567"/>
      <c r="D18" s="567"/>
      <c r="E18" s="567"/>
      <c r="F18" s="567"/>
      <c r="G18" s="567"/>
      <c r="H18" s="567"/>
      <c r="I18" s="567"/>
      <c r="J18" s="567"/>
      <c r="K18" s="567"/>
      <c r="L18" s="567"/>
      <c r="M18" s="567"/>
      <c r="N18" s="567"/>
      <c r="O18" s="567"/>
      <c r="P18" s="567"/>
      <c r="Q18" s="567"/>
      <c r="R18" s="567"/>
      <c r="S18" s="567"/>
      <c r="T18" s="567"/>
      <c r="U18" s="567"/>
      <c r="V18" s="567"/>
      <c r="W18" s="567"/>
      <c r="X18" s="567"/>
      <c r="Y18" s="567"/>
      <c r="Z18" s="794" t="s">
        <v>262</v>
      </c>
      <c r="AA18" s="794"/>
      <c r="AB18" s="794"/>
      <c r="AC18" s="564" t="s">
        <v>288</v>
      </c>
      <c r="AD18" s="565"/>
      <c r="AE18" s="565"/>
      <c r="AF18" s="565"/>
      <c r="AG18" s="565"/>
      <c r="AH18" s="565"/>
      <c r="AI18" s="565"/>
      <c r="AJ18" s="565"/>
      <c r="AK18" s="565"/>
      <c r="AL18" s="565"/>
      <c r="AM18" s="565"/>
      <c r="AN18" s="565"/>
      <c r="AO18" s="565"/>
      <c r="AP18" s="565"/>
      <c r="AQ18" s="565"/>
      <c r="AR18" s="565"/>
      <c r="AS18" s="565"/>
      <c r="AT18" s="565"/>
      <c r="AU18" s="565"/>
      <c r="AV18" s="565"/>
      <c r="AW18" s="565"/>
      <c r="AX18" s="565"/>
      <c r="AY18" s="565"/>
      <c r="AZ18" s="566"/>
      <c r="BA18" s="31"/>
      <c r="BB18" s="31"/>
      <c r="BC18" s="31"/>
      <c r="BD18" s="31"/>
      <c r="BE18" s="31"/>
      <c r="BF18" s="31"/>
      <c r="BG18" s="30"/>
      <c r="BH18" s="30"/>
    </row>
    <row r="19" spans="1:62" s="32" customFormat="1">
      <c r="A19" s="30"/>
      <c r="B19" s="567"/>
      <c r="C19" s="567"/>
      <c r="D19" s="567"/>
      <c r="E19" s="567"/>
      <c r="F19" s="567"/>
      <c r="G19" s="567"/>
      <c r="H19" s="567"/>
      <c r="I19" s="567"/>
      <c r="J19" s="567"/>
      <c r="K19" s="567"/>
      <c r="L19" s="567"/>
      <c r="M19" s="567"/>
      <c r="N19" s="567"/>
      <c r="O19" s="567"/>
      <c r="P19" s="567"/>
      <c r="Q19" s="567"/>
      <c r="R19" s="567"/>
      <c r="S19" s="567"/>
      <c r="T19" s="567"/>
      <c r="U19" s="567"/>
      <c r="V19" s="567"/>
      <c r="W19" s="567"/>
      <c r="X19" s="567"/>
      <c r="Y19" s="567"/>
      <c r="Z19" s="794"/>
      <c r="AA19" s="794"/>
      <c r="AB19" s="794"/>
      <c r="AC19" s="795" t="s">
        <v>826</v>
      </c>
      <c r="AD19" s="795"/>
      <c r="AE19" s="795"/>
      <c r="AF19" s="795"/>
      <c r="AG19" s="795"/>
      <c r="AH19" s="795"/>
      <c r="AI19" s="795"/>
      <c r="AJ19" s="795"/>
      <c r="AK19" s="795" t="s">
        <v>811</v>
      </c>
      <c r="AL19" s="795"/>
      <c r="AM19" s="795"/>
      <c r="AN19" s="795"/>
      <c r="AO19" s="795"/>
      <c r="AP19" s="795"/>
      <c r="AQ19" s="795"/>
      <c r="AR19" s="795"/>
      <c r="AS19" s="795" t="s">
        <v>827</v>
      </c>
      <c r="AT19" s="795"/>
      <c r="AU19" s="795"/>
      <c r="AV19" s="795"/>
      <c r="AW19" s="795"/>
      <c r="AX19" s="795"/>
      <c r="AY19" s="795"/>
      <c r="AZ19" s="795"/>
      <c r="BA19" s="31"/>
      <c r="BB19" s="31"/>
      <c r="BC19" s="31"/>
      <c r="BD19" s="31"/>
      <c r="BE19" s="31"/>
      <c r="BF19" s="31"/>
      <c r="BG19" s="30"/>
      <c r="BH19" s="30"/>
    </row>
    <row r="20" spans="1:62" s="32" customFormat="1" ht="16.5" thickBot="1">
      <c r="A20" s="30"/>
      <c r="B20" s="602">
        <v>1</v>
      </c>
      <c r="C20" s="602"/>
      <c r="D20" s="602"/>
      <c r="E20" s="602"/>
      <c r="F20" s="602"/>
      <c r="G20" s="602"/>
      <c r="H20" s="602"/>
      <c r="I20" s="602"/>
      <c r="J20" s="602"/>
      <c r="K20" s="602"/>
      <c r="L20" s="602"/>
      <c r="M20" s="602"/>
      <c r="N20" s="602"/>
      <c r="O20" s="602"/>
      <c r="P20" s="602"/>
      <c r="Q20" s="602"/>
      <c r="R20" s="602"/>
      <c r="S20" s="602"/>
      <c r="T20" s="602"/>
      <c r="U20" s="602"/>
      <c r="V20" s="602"/>
      <c r="W20" s="602"/>
      <c r="X20" s="602"/>
      <c r="Y20" s="602"/>
      <c r="Z20" s="797" t="s">
        <v>6</v>
      </c>
      <c r="AA20" s="798"/>
      <c r="AB20" s="798"/>
      <c r="AC20" s="767">
        <v>3</v>
      </c>
      <c r="AD20" s="767"/>
      <c r="AE20" s="767"/>
      <c r="AF20" s="767"/>
      <c r="AG20" s="767"/>
      <c r="AH20" s="767"/>
      <c r="AI20" s="767"/>
      <c r="AJ20" s="767"/>
      <c r="AK20" s="767">
        <v>4</v>
      </c>
      <c r="AL20" s="767"/>
      <c r="AM20" s="767"/>
      <c r="AN20" s="767"/>
      <c r="AO20" s="767"/>
      <c r="AP20" s="767"/>
      <c r="AQ20" s="767"/>
      <c r="AR20" s="767"/>
      <c r="AS20" s="767">
        <v>5</v>
      </c>
      <c r="AT20" s="767"/>
      <c r="AU20" s="767"/>
      <c r="AV20" s="767"/>
      <c r="AW20" s="767"/>
      <c r="AX20" s="767"/>
      <c r="AY20" s="767"/>
      <c r="AZ20" s="767"/>
      <c r="BA20" s="24"/>
      <c r="BB20" s="24"/>
      <c r="BC20" s="24"/>
      <c r="BD20" s="24"/>
      <c r="BE20" s="24"/>
      <c r="BF20" s="24"/>
      <c r="BG20" s="30"/>
      <c r="BH20" s="30"/>
    </row>
    <row r="21" spans="1:62" s="32" customFormat="1">
      <c r="A21" s="30"/>
      <c r="B21" s="796" t="s">
        <v>423</v>
      </c>
      <c r="C21" s="796"/>
      <c r="D21" s="796"/>
      <c r="E21" s="796"/>
      <c r="F21" s="796"/>
      <c r="G21" s="796"/>
      <c r="H21" s="796"/>
      <c r="I21" s="796"/>
      <c r="J21" s="796"/>
      <c r="K21" s="796"/>
      <c r="L21" s="796"/>
      <c r="M21" s="796"/>
      <c r="N21" s="796"/>
      <c r="O21" s="796"/>
      <c r="P21" s="796"/>
      <c r="Q21" s="796"/>
      <c r="R21" s="796"/>
      <c r="S21" s="796"/>
      <c r="T21" s="796"/>
      <c r="U21" s="796"/>
      <c r="V21" s="796"/>
      <c r="W21" s="796"/>
      <c r="X21" s="796"/>
      <c r="Y21" s="616"/>
      <c r="Z21" s="748" t="s">
        <v>268</v>
      </c>
      <c r="AA21" s="749"/>
      <c r="AB21" s="749"/>
      <c r="AC21" s="750">
        <v>0</v>
      </c>
      <c r="AD21" s="750"/>
      <c r="AE21" s="750"/>
      <c r="AF21" s="750"/>
      <c r="AG21" s="750"/>
      <c r="AH21" s="750"/>
      <c r="AI21" s="750"/>
      <c r="AJ21" s="750"/>
      <c r="AK21" s="750">
        <v>0</v>
      </c>
      <c r="AL21" s="750"/>
      <c r="AM21" s="750"/>
      <c r="AN21" s="750"/>
      <c r="AO21" s="750"/>
      <c r="AP21" s="750"/>
      <c r="AQ21" s="750"/>
      <c r="AR21" s="750"/>
      <c r="AS21" s="750">
        <v>0</v>
      </c>
      <c r="AT21" s="750"/>
      <c r="AU21" s="750"/>
      <c r="AV21" s="750"/>
      <c r="AW21" s="750"/>
      <c r="AX21" s="750"/>
      <c r="AY21" s="750"/>
      <c r="AZ21" s="750"/>
      <c r="BA21" s="24"/>
      <c r="BB21" s="24"/>
      <c r="BC21" s="24"/>
      <c r="BD21" s="24"/>
      <c r="BE21" s="24"/>
      <c r="BF21" s="24"/>
      <c r="BG21" s="30"/>
      <c r="BH21" s="30"/>
    </row>
    <row r="22" spans="1:62" s="32" customFormat="1">
      <c r="A22" s="30"/>
      <c r="B22" s="796" t="s">
        <v>424</v>
      </c>
      <c r="C22" s="796"/>
      <c r="D22" s="796"/>
      <c r="E22" s="796"/>
      <c r="F22" s="796"/>
      <c r="G22" s="796"/>
      <c r="H22" s="796"/>
      <c r="I22" s="796"/>
      <c r="J22" s="796"/>
      <c r="K22" s="796"/>
      <c r="L22" s="796"/>
      <c r="M22" s="796"/>
      <c r="N22" s="796"/>
      <c r="O22" s="796"/>
      <c r="P22" s="796"/>
      <c r="Q22" s="796"/>
      <c r="R22" s="796"/>
      <c r="S22" s="796"/>
      <c r="T22" s="796"/>
      <c r="U22" s="796"/>
      <c r="V22" s="796"/>
      <c r="W22" s="796"/>
      <c r="X22" s="796"/>
      <c r="Y22" s="616"/>
      <c r="Z22" s="751" t="s">
        <v>270</v>
      </c>
      <c r="AA22" s="752"/>
      <c r="AB22" s="752"/>
      <c r="AC22" s="567">
        <v>0</v>
      </c>
      <c r="AD22" s="567"/>
      <c r="AE22" s="567"/>
      <c r="AF22" s="567"/>
      <c r="AG22" s="567"/>
      <c r="AH22" s="567"/>
      <c r="AI22" s="567"/>
      <c r="AJ22" s="567"/>
      <c r="AK22" s="567">
        <v>0</v>
      </c>
      <c r="AL22" s="567"/>
      <c r="AM22" s="567"/>
      <c r="AN22" s="567"/>
      <c r="AO22" s="567"/>
      <c r="AP22" s="567"/>
      <c r="AQ22" s="567"/>
      <c r="AR22" s="567"/>
      <c r="AS22" s="567">
        <v>0</v>
      </c>
      <c r="AT22" s="567"/>
      <c r="AU22" s="567"/>
      <c r="AV22" s="567"/>
      <c r="AW22" s="567"/>
      <c r="AX22" s="567"/>
      <c r="AY22" s="567"/>
      <c r="AZ22" s="567"/>
      <c r="BA22" s="24"/>
      <c r="BB22" s="24"/>
      <c r="BC22" s="24"/>
      <c r="BD22" s="24"/>
      <c r="BE22" s="24"/>
      <c r="BF22" s="24"/>
      <c r="BG22" s="30"/>
      <c r="BH22" s="30"/>
    </row>
    <row r="23" spans="1:62" s="32" customFormat="1">
      <c r="A23" s="30"/>
      <c r="B23" s="796" t="s">
        <v>425</v>
      </c>
      <c r="C23" s="796"/>
      <c r="D23" s="796"/>
      <c r="E23" s="796"/>
      <c r="F23" s="796"/>
      <c r="G23" s="796"/>
      <c r="H23" s="796"/>
      <c r="I23" s="796"/>
      <c r="J23" s="796"/>
      <c r="K23" s="796"/>
      <c r="L23" s="796"/>
      <c r="M23" s="796"/>
      <c r="N23" s="796"/>
      <c r="O23" s="796"/>
      <c r="P23" s="796"/>
      <c r="Q23" s="796"/>
      <c r="R23" s="796"/>
      <c r="S23" s="796"/>
      <c r="T23" s="796"/>
      <c r="U23" s="796"/>
      <c r="V23" s="796"/>
      <c r="W23" s="796"/>
      <c r="X23" s="796"/>
      <c r="Y23" s="616"/>
      <c r="Z23" s="751" t="s">
        <v>272</v>
      </c>
      <c r="AA23" s="752"/>
      <c r="AB23" s="752"/>
      <c r="AC23" s="567">
        <v>0</v>
      </c>
      <c r="AD23" s="567"/>
      <c r="AE23" s="567"/>
      <c r="AF23" s="567"/>
      <c r="AG23" s="567"/>
      <c r="AH23" s="567"/>
      <c r="AI23" s="567"/>
      <c r="AJ23" s="567"/>
      <c r="AK23" s="567">
        <v>0</v>
      </c>
      <c r="AL23" s="567"/>
      <c r="AM23" s="567"/>
      <c r="AN23" s="567"/>
      <c r="AO23" s="567"/>
      <c r="AP23" s="567"/>
      <c r="AQ23" s="567"/>
      <c r="AR23" s="567"/>
      <c r="AS23" s="567">
        <v>0</v>
      </c>
      <c r="AT23" s="567"/>
      <c r="AU23" s="567"/>
      <c r="AV23" s="567"/>
      <c r="AW23" s="567"/>
      <c r="AX23" s="567"/>
      <c r="AY23" s="567"/>
      <c r="AZ23" s="567"/>
      <c r="BA23" s="24"/>
      <c r="BB23" s="24"/>
      <c r="BC23" s="24"/>
      <c r="BD23" s="24"/>
      <c r="BE23" s="24"/>
      <c r="BF23" s="24"/>
      <c r="BG23" s="30"/>
      <c r="BH23" s="30"/>
    </row>
    <row r="24" spans="1:62" s="32" customFormat="1">
      <c r="A24" s="30"/>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616"/>
      <c r="Z24" s="751" t="s">
        <v>361</v>
      </c>
      <c r="AA24" s="752"/>
      <c r="AB24" s="752"/>
      <c r="AC24" s="567">
        <v>0</v>
      </c>
      <c r="AD24" s="567"/>
      <c r="AE24" s="567"/>
      <c r="AF24" s="567"/>
      <c r="AG24" s="567"/>
      <c r="AH24" s="567"/>
      <c r="AI24" s="567"/>
      <c r="AJ24" s="567"/>
      <c r="AK24" s="567">
        <v>0</v>
      </c>
      <c r="AL24" s="567"/>
      <c r="AM24" s="567"/>
      <c r="AN24" s="567"/>
      <c r="AO24" s="567"/>
      <c r="AP24" s="567"/>
      <c r="AQ24" s="567"/>
      <c r="AR24" s="567"/>
      <c r="AS24" s="567">
        <v>0</v>
      </c>
      <c r="AT24" s="567"/>
      <c r="AU24" s="567"/>
      <c r="AV24" s="567"/>
      <c r="AW24" s="567"/>
      <c r="AX24" s="567"/>
      <c r="AY24" s="567"/>
      <c r="AZ24" s="567"/>
      <c r="BA24" s="24"/>
      <c r="BB24" s="24"/>
      <c r="BC24" s="24"/>
      <c r="BD24" s="24"/>
      <c r="BE24" s="24"/>
      <c r="BF24" s="24"/>
      <c r="BG24" s="30"/>
      <c r="BH24" s="30"/>
    </row>
    <row r="25" spans="1:62" s="32" customFormat="1">
      <c r="A25" s="30"/>
      <c r="B25" s="796"/>
      <c r="C25" s="796"/>
      <c r="D25" s="796"/>
      <c r="E25" s="796"/>
      <c r="F25" s="796"/>
      <c r="G25" s="796"/>
      <c r="H25" s="796"/>
      <c r="I25" s="796"/>
      <c r="J25" s="796"/>
      <c r="K25" s="796"/>
      <c r="L25" s="796"/>
      <c r="M25" s="796"/>
      <c r="N25" s="796"/>
      <c r="O25" s="796"/>
      <c r="P25" s="796"/>
      <c r="Q25" s="796"/>
      <c r="R25" s="796"/>
      <c r="S25" s="796"/>
      <c r="T25" s="796"/>
      <c r="U25" s="796"/>
      <c r="V25" s="796"/>
      <c r="W25" s="796"/>
      <c r="X25" s="796"/>
      <c r="Y25" s="616"/>
      <c r="Z25" s="751" t="s">
        <v>362</v>
      </c>
      <c r="AA25" s="752"/>
      <c r="AB25" s="752"/>
      <c r="AC25" s="567">
        <v>0</v>
      </c>
      <c r="AD25" s="567"/>
      <c r="AE25" s="567"/>
      <c r="AF25" s="567"/>
      <c r="AG25" s="567"/>
      <c r="AH25" s="567"/>
      <c r="AI25" s="567"/>
      <c r="AJ25" s="567"/>
      <c r="AK25" s="567">
        <v>0</v>
      </c>
      <c r="AL25" s="567"/>
      <c r="AM25" s="567"/>
      <c r="AN25" s="567"/>
      <c r="AO25" s="567"/>
      <c r="AP25" s="567"/>
      <c r="AQ25" s="567"/>
      <c r="AR25" s="567"/>
      <c r="AS25" s="567">
        <v>0</v>
      </c>
      <c r="AT25" s="567"/>
      <c r="AU25" s="567"/>
      <c r="AV25" s="567"/>
      <c r="AW25" s="567"/>
      <c r="AX25" s="567"/>
      <c r="AY25" s="567"/>
      <c r="AZ25" s="567"/>
      <c r="BA25" s="24"/>
      <c r="BB25" s="24"/>
      <c r="BC25" s="24"/>
      <c r="BD25" s="24"/>
      <c r="BE25" s="24"/>
      <c r="BF25" s="24"/>
      <c r="BG25" s="30"/>
      <c r="BH25" s="30"/>
    </row>
    <row r="26" spans="1:62" s="32" customFormat="1">
      <c r="A26" s="30"/>
      <c r="B26" s="796" t="s">
        <v>426</v>
      </c>
      <c r="C26" s="796"/>
      <c r="D26" s="796"/>
      <c r="E26" s="796"/>
      <c r="F26" s="796"/>
      <c r="G26" s="796"/>
      <c r="H26" s="796"/>
      <c r="I26" s="796"/>
      <c r="J26" s="796"/>
      <c r="K26" s="796"/>
      <c r="L26" s="796"/>
      <c r="M26" s="796"/>
      <c r="N26" s="796"/>
      <c r="O26" s="796"/>
      <c r="P26" s="796"/>
      <c r="Q26" s="796"/>
      <c r="R26" s="796"/>
      <c r="S26" s="796"/>
      <c r="T26" s="796"/>
      <c r="U26" s="796"/>
      <c r="V26" s="796"/>
      <c r="W26" s="796"/>
      <c r="X26" s="796"/>
      <c r="Y26" s="616"/>
      <c r="Z26" s="751" t="s">
        <v>274</v>
      </c>
      <c r="AA26" s="752"/>
      <c r="AB26" s="752"/>
      <c r="AC26" s="567">
        <v>0</v>
      </c>
      <c r="AD26" s="567"/>
      <c r="AE26" s="567"/>
      <c r="AF26" s="567"/>
      <c r="AG26" s="567"/>
      <c r="AH26" s="567"/>
      <c r="AI26" s="567"/>
      <c r="AJ26" s="567"/>
      <c r="AK26" s="567">
        <v>0</v>
      </c>
      <c r="AL26" s="567"/>
      <c r="AM26" s="567"/>
      <c r="AN26" s="567"/>
      <c r="AO26" s="567"/>
      <c r="AP26" s="567"/>
      <c r="AQ26" s="567"/>
      <c r="AR26" s="567"/>
      <c r="AS26" s="567">
        <v>0</v>
      </c>
      <c r="AT26" s="567"/>
      <c r="AU26" s="567"/>
      <c r="AV26" s="567"/>
      <c r="AW26" s="567"/>
      <c r="AX26" s="567"/>
      <c r="AY26" s="567"/>
      <c r="AZ26" s="567"/>
      <c r="BA26" s="24"/>
      <c r="BB26" s="24"/>
      <c r="BC26" s="24"/>
      <c r="BD26" s="24"/>
      <c r="BE26" s="24"/>
      <c r="BF26" s="24"/>
      <c r="BG26" s="30"/>
      <c r="BH26" s="30"/>
    </row>
    <row r="27" spans="1:62" s="32" customFormat="1">
      <c r="A27" s="30"/>
      <c r="B27" s="796"/>
      <c r="C27" s="796"/>
      <c r="D27" s="796"/>
      <c r="E27" s="796"/>
      <c r="F27" s="796"/>
      <c r="G27" s="796"/>
      <c r="H27" s="796"/>
      <c r="I27" s="796"/>
      <c r="J27" s="796"/>
      <c r="K27" s="796"/>
      <c r="L27" s="796"/>
      <c r="M27" s="796"/>
      <c r="N27" s="796"/>
      <c r="O27" s="796"/>
      <c r="P27" s="796"/>
      <c r="Q27" s="796"/>
      <c r="R27" s="796"/>
      <c r="S27" s="796"/>
      <c r="T27" s="796"/>
      <c r="U27" s="796"/>
      <c r="V27" s="796"/>
      <c r="W27" s="796"/>
      <c r="X27" s="796"/>
      <c r="Y27" s="616"/>
      <c r="Z27" s="751" t="s">
        <v>363</v>
      </c>
      <c r="AA27" s="752"/>
      <c r="AB27" s="752"/>
      <c r="AC27" s="567">
        <v>0</v>
      </c>
      <c r="AD27" s="567"/>
      <c r="AE27" s="567"/>
      <c r="AF27" s="567"/>
      <c r="AG27" s="567"/>
      <c r="AH27" s="567"/>
      <c r="AI27" s="567"/>
      <c r="AJ27" s="567"/>
      <c r="AK27" s="567">
        <v>0</v>
      </c>
      <c r="AL27" s="567"/>
      <c r="AM27" s="567"/>
      <c r="AN27" s="567"/>
      <c r="AO27" s="567"/>
      <c r="AP27" s="567"/>
      <c r="AQ27" s="567"/>
      <c r="AR27" s="567"/>
      <c r="AS27" s="567">
        <v>0</v>
      </c>
      <c r="AT27" s="567"/>
      <c r="AU27" s="567"/>
      <c r="AV27" s="567"/>
      <c r="AW27" s="567"/>
      <c r="AX27" s="567"/>
      <c r="AY27" s="567"/>
      <c r="AZ27" s="567"/>
      <c r="BA27" s="24"/>
      <c r="BB27" s="24"/>
      <c r="BC27" s="24"/>
      <c r="BD27" s="24"/>
      <c r="BE27" s="24"/>
      <c r="BF27" s="24"/>
      <c r="BG27" s="30"/>
      <c r="BH27" s="30"/>
    </row>
    <row r="28" spans="1:62" s="32" customFormat="1">
      <c r="A28" s="30"/>
      <c r="B28" s="796"/>
      <c r="C28" s="796"/>
      <c r="D28" s="796"/>
      <c r="E28" s="796"/>
      <c r="F28" s="796"/>
      <c r="G28" s="796"/>
      <c r="H28" s="796"/>
      <c r="I28" s="796"/>
      <c r="J28" s="796"/>
      <c r="K28" s="796"/>
      <c r="L28" s="796"/>
      <c r="M28" s="796"/>
      <c r="N28" s="796"/>
      <c r="O28" s="796"/>
      <c r="P28" s="796"/>
      <c r="Q28" s="796"/>
      <c r="R28" s="796"/>
      <c r="S28" s="796"/>
      <c r="T28" s="796"/>
      <c r="U28" s="796"/>
      <c r="V28" s="796"/>
      <c r="W28" s="796"/>
      <c r="X28" s="796"/>
      <c r="Y28" s="616"/>
      <c r="Z28" s="751" t="s">
        <v>364</v>
      </c>
      <c r="AA28" s="752"/>
      <c r="AB28" s="752"/>
      <c r="AC28" s="567">
        <v>0</v>
      </c>
      <c r="AD28" s="567"/>
      <c r="AE28" s="567"/>
      <c r="AF28" s="567"/>
      <c r="AG28" s="567"/>
      <c r="AH28" s="567"/>
      <c r="AI28" s="567"/>
      <c r="AJ28" s="567"/>
      <c r="AK28" s="567">
        <v>0</v>
      </c>
      <c r="AL28" s="567"/>
      <c r="AM28" s="567"/>
      <c r="AN28" s="567"/>
      <c r="AO28" s="567"/>
      <c r="AP28" s="567"/>
      <c r="AQ28" s="567"/>
      <c r="AR28" s="567"/>
      <c r="AS28" s="567">
        <v>0</v>
      </c>
      <c r="AT28" s="567"/>
      <c r="AU28" s="567"/>
      <c r="AV28" s="567"/>
      <c r="AW28" s="567"/>
      <c r="AX28" s="567"/>
      <c r="AY28" s="567"/>
      <c r="AZ28" s="567"/>
      <c r="BA28" s="24"/>
      <c r="BB28" s="24"/>
      <c r="BC28" s="24"/>
      <c r="BD28" s="24"/>
      <c r="BE28" s="24"/>
      <c r="BF28" s="24"/>
      <c r="BG28" s="30"/>
      <c r="BH28" s="30"/>
    </row>
    <row r="29" spans="1:62" s="32" customFormat="1" ht="16.5" thickBot="1">
      <c r="A29" s="30"/>
      <c r="B29" s="799" t="s">
        <v>299</v>
      </c>
      <c r="C29" s="800"/>
      <c r="D29" s="800"/>
      <c r="E29" s="800"/>
      <c r="F29" s="800"/>
      <c r="G29" s="800"/>
      <c r="H29" s="800"/>
      <c r="I29" s="800"/>
      <c r="J29" s="800"/>
      <c r="K29" s="800"/>
      <c r="L29" s="800"/>
      <c r="M29" s="800"/>
      <c r="N29" s="800"/>
      <c r="O29" s="800"/>
      <c r="P29" s="800"/>
      <c r="Q29" s="800"/>
      <c r="R29" s="800"/>
      <c r="S29" s="800"/>
      <c r="T29" s="800"/>
      <c r="U29" s="800"/>
      <c r="V29" s="800"/>
      <c r="W29" s="800"/>
      <c r="X29" s="800"/>
      <c r="Y29" s="801"/>
      <c r="Z29" s="802" t="s">
        <v>282</v>
      </c>
      <c r="AA29" s="803"/>
      <c r="AB29" s="803"/>
      <c r="AC29" s="767">
        <f>SUM(AC21:AJ28)</f>
        <v>0</v>
      </c>
      <c r="AD29" s="767"/>
      <c r="AE29" s="767"/>
      <c r="AF29" s="767"/>
      <c r="AG29" s="767"/>
      <c r="AH29" s="767"/>
      <c r="AI29" s="767"/>
      <c r="AJ29" s="767"/>
      <c r="AK29" s="767">
        <f t="shared" ref="AK29" si="0">SUM(AK21:AR28)</f>
        <v>0</v>
      </c>
      <c r="AL29" s="767"/>
      <c r="AM29" s="767"/>
      <c r="AN29" s="767"/>
      <c r="AO29" s="767"/>
      <c r="AP29" s="767"/>
      <c r="AQ29" s="767"/>
      <c r="AR29" s="767"/>
      <c r="AS29" s="767">
        <f t="shared" ref="AS29" si="1">SUM(AS21:AZ28)</f>
        <v>0</v>
      </c>
      <c r="AT29" s="767"/>
      <c r="AU29" s="767"/>
      <c r="AV29" s="767"/>
      <c r="AW29" s="767"/>
      <c r="AX29" s="767"/>
      <c r="AY29" s="767"/>
      <c r="AZ29" s="767"/>
      <c r="BA29" s="24"/>
      <c r="BB29" s="24"/>
      <c r="BC29" s="24"/>
      <c r="BD29" s="24"/>
      <c r="BE29" s="24"/>
      <c r="BF29" s="24"/>
      <c r="BG29" s="30"/>
      <c r="BH29" s="30"/>
    </row>
    <row r="30" spans="1:62" s="28" customFormat="1">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row>
    <row r="31" spans="1:62" s="47" customFormat="1">
      <c r="A31" s="25"/>
      <c r="B31" s="43"/>
      <c r="C31" s="679" t="s">
        <v>317</v>
      </c>
      <c r="D31" s="679"/>
      <c r="E31" s="679"/>
      <c r="F31" s="679"/>
      <c r="G31" s="679"/>
      <c r="H31" s="679"/>
      <c r="I31" s="44"/>
      <c r="J31" s="45"/>
      <c r="K31" s="45"/>
      <c r="L31" s="45"/>
      <c r="M31" s="45"/>
      <c r="N31" s="680" t="s">
        <v>901</v>
      </c>
      <c r="O31" s="680"/>
      <c r="P31" s="680"/>
      <c r="Q31" s="680"/>
      <c r="R31" s="680"/>
      <c r="S31" s="680"/>
      <c r="T31" s="680"/>
      <c r="U31" s="680"/>
      <c r="V31" s="680"/>
      <c r="W31" s="680"/>
      <c r="X31" s="680"/>
      <c r="Y31" s="680"/>
      <c r="Z31" s="44"/>
      <c r="AA31" s="44"/>
      <c r="AB31" s="680"/>
      <c r="AC31" s="680"/>
      <c r="AD31" s="680"/>
      <c r="AE31" s="680"/>
      <c r="AF31" s="680"/>
      <c r="AG31" s="680"/>
      <c r="AH31" s="680"/>
      <c r="AI31" s="25"/>
      <c r="AJ31" s="25"/>
      <c r="AK31" s="680" t="s">
        <v>902</v>
      </c>
      <c r="AL31" s="680"/>
      <c r="AM31" s="680"/>
      <c r="AN31" s="680"/>
      <c r="AO31" s="680"/>
      <c r="AP31" s="680"/>
      <c r="AQ31" s="680"/>
      <c r="AR31" s="680"/>
      <c r="AS31" s="680"/>
      <c r="AT31" s="680"/>
      <c r="AU31" s="680"/>
      <c r="AV31" s="680"/>
      <c r="AW31" s="680"/>
      <c r="AX31" s="680"/>
      <c r="AY31" s="680"/>
      <c r="AZ31" s="680"/>
    </row>
    <row r="32" spans="1:62" s="47" customFormat="1">
      <c r="A32" s="25"/>
      <c r="B32" s="43"/>
      <c r="C32" s="688" t="s">
        <v>171</v>
      </c>
      <c r="D32" s="688"/>
      <c r="E32" s="688"/>
      <c r="F32" s="688"/>
      <c r="G32" s="688"/>
      <c r="H32" s="688"/>
      <c r="I32" s="688"/>
      <c r="J32" s="688"/>
      <c r="K32" s="688"/>
      <c r="L32" s="688"/>
      <c r="M32" s="688"/>
      <c r="N32" s="686" t="s">
        <v>172</v>
      </c>
      <c r="O32" s="686"/>
      <c r="P32" s="686"/>
      <c r="Q32" s="686"/>
      <c r="R32" s="686"/>
      <c r="S32" s="686"/>
      <c r="T32" s="686"/>
      <c r="U32" s="686"/>
      <c r="V32" s="686"/>
      <c r="W32" s="686"/>
      <c r="X32" s="686"/>
      <c r="Y32" s="686"/>
      <c r="Z32" s="48"/>
      <c r="AA32" s="48"/>
      <c r="AB32" s="686" t="s">
        <v>14</v>
      </c>
      <c r="AC32" s="686"/>
      <c r="AD32" s="686"/>
      <c r="AE32" s="686"/>
      <c r="AF32" s="686"/>
      <c r="AG32" s="686"/>
      <c r="AH32" s="686"/>
      <c r="AI32" s="49"/>
      <c r="AJ32" s="49"/>
      <c r="AK32" s="686" t="s">
        <v>15</v>
      </c>
      <c r="AL32" s="686"/>
      <c r="AM32" s="686"/>
      <c r="AN32" s="686"/>
      <c r="AO32" s="686"/>
      <c r="AP32" s="686"/>
      <c r="AQ32" s="686"/>
      <c r="AR32" s="686"/>
      <c r="AS32" s="686"/>
      <c r="AT32" s="686"/>
      <c r="AU32" s="686"/>
      <c r="AV32" s="686"/>
      <c r="AW32" s="686"/>
      <c r="AX32" s="686"/>
      <c r="AY32" s="686"/>
      <c r="AZ32" s="686"/>
    </row>
    <row r="33" spans="1:53" s="47" customFormat="1">
      <c r="A33" s="21"/>
      <c r="B33" s="43"/>
      <c r="C33" s="21"/>
      <c r="D33" s="43"/>
      <c r="E33" s="44"/>
      <c r="F33" s="44"/>
      <c r="G33" s="44"/>
      <c r="H33" s="44"/>
      <c r="I33" s="44"/>
      <c r="J33" s="44"/>
      <c r="K33" s="44"/>
      <c r="L33" s="48"/>
      <c r="M33" s="48"/>
      <c r="N33" s="48"/>
      <c r="O33" s="48"/>
      <c r="P33" s="48"/>
      <c r="Q33" s="48"/>
      <c r="R33" s="48"/>
      <c r="S33" s="48"/>
      <c r="T33" s="48"/>
      <c r="U33" s="48"/>
      <c r="V33" s="48"/>
      <c r="W33" s="48"/>
      <c r="X33" s="48"/>
      <c r="Y33" s="48"/>
      <c r="Z33" s="48"/>
      <c r="AA33" s="48"/>
      <c r="AB33" s="48"/>
      <c r="AC33" s="48"/>
      <c r="AD33" s="48"/>
      <c r="AE33" s="48"/>
      <c r="AF33" s="48"/>
      <c r="AG33" s="48"/>
      <c r="AH33" s="48"/>
      <c r="AI33" s="49"/>
      <c r="AJ33" s="48"/>
      <c r="AK33" s="48"/>
      <c r="AL33" s="48"/>
      <c r="AM33" s="48"/>
      <c r="AN33" s="48"/>
      <c r="AO33" s="48"/>
      <c r="AP33" s="48"/>
      <c r="AQ33" s="48"/>
      <c r="AR33" s="48"/>
      <c r="AS33" s="48"/>
      <c r="AT33" s="48"/>
      <c r="AU33" s="48"/>
      <c r="AV33" s="48"/>
      <c r="AW33" s="48"/>
      <c r="AX33" s="48"/>
      <c r="AY33" s="48"/>
      <c r="AZ33" s="48"/>
    </row>
    <row r="34" spans="1:53" s="47" customFormat="1">
      <c r="B34" s="43"/>
      <c r="C34" s="62" t="s">
        <v>173</v>
      </c>
      <c r="D34" s="62"/>
      <c r="E34" s="62"/>
      <c r="F34" s="62"/>
      <c r="G34" s="62"/>
      <c r="H34" s="62"/>
      <c r="K34" s="44"/>
      <c r="L34" s="50"/>
      <c r="M34" s="50"/>
      <c r="N34" s="51"/>
      <c r="O34" s="51"/>
      <c r="P34" s="51"/>
      <c r="Q34" s="51"/>
      <c r="R34" s="51"/>
      <c r="S34" s="51"/>
      <c r="T34" s="51" t="s">
        <v>777</v>
      </c>
      <c r="U34" s="51"/>
      <c r="V34" s="51"/>
      <c r="W34" s="51"/>
      <c r="X34" s="51"/>
      <c r="Y34" s="51"/>
      <c r="Z34" s="48"/>
      <c r="AA34" s="48"/>
      <c r="AB34" s="689" t="s">
        <v>903</v>
      </c>
      <c r="AC34" s="689"/>
      <c r="AD34" s="689"/>
      <c r="AE34" s="689"/>
      <c r="AF34" s="689"/>
      <c r="AG34" s="689"/>
      <c r="AH34" s="689"/>
      <c r="AI34" s="689"/>
      <c r="AJ34" s="689"/>
      <c r="AK34" s="689"/>
      <c r="AL34" s="689"/>
      <c r="AM34" s="689"/>
      <c r="AN34" s="689"/>
      <c r="AO34" s="49"/>
      <c r="AP34" s="49"/>
      <c r="AQ34" s="690" t="s">
        <v>906</v>
      </c>
      <c r="AR34" s="690"/>
      <c r="AS34" s="690"/>
      <c r="AT34" s="690"/>
      <c r="AU34" s="690"/>
      <c r="AV34" s="690"/>
      <c r="AW34" s="690"/>
      <c r="AX34" s="690"/>
      <c r="AY34" s="690"/>
      <c r="AZ34" s="690"/>
    </row>
    <row r="35" spans="1:53" s="47" customFormat="1">
      <c r="B35" s="43"/>
      <c r="D35" s="43"/>
      <c r="E35" s="685"/>
      <c r="F35" s="685"/>
      <c r="G35" s="685"/>
      <c r="H35" s="685"/>
      <c r="I35" s="685"/>
      <c r="J35" s="685"/>
      <c r="K35" s="44"/>
      <c r="M35" s="50"/>
      <c r="N35" s="686" t="s">
        <v>172</v>
      </c>
      <c r="O35" s="686"/>
      <c r="P35" s="686"/>
      <c r="Q35" s="686"/>
      <c r="R35" s="686"/>
      <c r="S35" s="686"/>
      <c r="T35" s="686"/>
      <c r="U35" s="686"/>
      <c r="V35" s="686"/>
      <c r="W35" s="686"/>
      <c r="X35" s="686"/>
      <c r="Y35" s="686"/>
      <c r="Z35" s="48"/>
      <c r="AA35" s="48"/>
      <c r="AB35" s="686" t="s">
        <v>174</v>
      </c>
      <c r="AC35" s="686"/>
      <c r="AD35" s="686"/>
      <c r="AE35" s="686"/>
      <c r="AF35" s="686"/>
      <c r="AG35" s="686"/>
      <c r="AH35" s="686"/>
      <c r="AI35" s="686"/>
      <c r="AJ35" s="686"/>
      <c r="AK35" s="686"/>
      <c r="AL35" s="686"/>
      <c r="AM35" s="686"/>
      <c r="AN35" s="686"/>
      <c r="AO35" s="49"/>
      <c r="AP35" s="49"/>
      <c r="AQ35" s="686" t="s">
        <v>175</v>
      </c>
      <c r="AR35" s="686"/>
      <c r="AS35" s="686"/>
      <c r="AT35" s="686"/>
      <c r="AU35" s="686"/>
      <c r="AV35" s="686"/>
      <c r="AW35" s="686"/>
      <c r="AX35" s="686"/>
      <c r="AY35" s="686"/>
      <c r="AZ35" s="686"/>
    </row>
    <row r="36" spans="1:53" s="47" customFormat="1">
      <c r="B36" s="43"/>
      <c r="D36" s="43"/>
      <c r="E36" s="44"/>
      <c r="F36" s="44"/>
      <c r="G36" s="44"/>
      <c r="H36" s="44"/>
      <c r="I36" s="44"/>
      <c r="J36" s="44"/>
      <c r="K36" s="44"/>
      <c r="L36" s="52"/>
      <c r="M36" s="52"/>
      <c r="N36" s="52"/>
      <c r="O36" s="52"/>
      <c r="P36" s="52"/>
      <c r="Q36" s="52"/>
      <c r="R36" s="52"/>
      <c r="S36" s="52"/>
      <c r="T36" s="52"/>
      <c r="U36" s="52"/>
      <c r="V36" s="52"/>
      <c r="W36" s="52"/>
      <c r="X36" s="52"/>
      <c r="Y36" s="52"/>
      <c r="Z36" s="44"/>
      <c r="AA36" s="44"/>
      <c r="AB36" s="52"/>
      <c r="AC36" s="52"/>
      <c r="AD36" s="52"/>
      <c r="AE36" s="52"/>
      <c r="AF36" s="52"/>
      <c r="AG36" s="52"/>
      <c r="AH36" s="52"/>
      <c r="AI36" s="52"/>
      <c r="AJ36" s="52"/>
      <c r="AK36" s="52"/>
      <c r="AL36" s="52"/>
      <c r="AM36" s="52"/>
      <c r="AN36" s="52"/>
      <c r="AO36" s="25"/>
      <c r="AP36" s="25"/>
      <c r="AQ36" s="52"/>
      <c r="AR36" s="52"/>
      <c r="AS36" s="52"/>
      <c r="AT36" s="52"/>
      <c r="AU36" s="52"/>
      <c r="AV36" s="52"/>
      <c r="AW36" s="52"/>
      <c r="AX36" s="52"/>
      <c r="AY36" s="52"/>
      <c r="AZ36" s="52"/>
    </row>
    <row r="37" spans="1:53" s="47" customFormat="1">
      <c r="B37" s="25"/>
      <c r="C37" s="376" t="s">
        <v>828</v>
      </c>
      <c r="D37" s="376"/>
      <c r="E37" s="376"/>
      <c r="F37" s="376"/>
      <c r="G37" s="376"/>
      <c r="H37" s="376"/>
      <c r="I37" s="376"/>
      <c r="J37" s="376"/>
      <c r="K37" s="376"/>
      <c r="L37" s="376"/>
      <c r="M37" s="376"/>
      <c r="N37" s="376"/>
      <c r="O37" s="376"/>
      <c r="P37" s="376"/>
      <c r="Q37" s="64"/>
      <c r="R37" s="65"/>
      <c r="S37" s="65"/>
      <c r="T37" s="65"/>
      <c r="U37" s="66"/>
      <c r="V37" s="67"/>
      <c r="W37" s="67"/>
      <c r="X37" s="67"/>
      <c r="Y37" s="67"/>
      <c r="Z37" s="44"/>
      <c r="AA37" s="44"/>
      <c r="AB37" s="44"/>
      <c r="AC37" s="44"/>
      <c r="AD37" s="44"/>
      <c r="AE37" s="44"/>
      <c r="AF37" s="44"/>
      <c r="AG37" s="44"/>
      <c r="AH37" s="44"/>
      <c r="AI37" s="44"/>
      <c r="AJ37" s="44"/>
      <c r="AK37" s="44"/>
      <c r="AL37" s="44"/>
      <c r="AM37" s="44"/>
      <c r="AN37" s="44"/>
      <c r="AO37" s="44"/>
      <c r="AP37" s="44"/>
      <c r="AQ37" s="44"/>
      <c r="AR37" s="44"/>
      <c r="AS37" s="44"/>
      <c r="AT37" s="44"/>
      <c r="AU37" s="44"/>
      <c r="AV37" s="25"/>
      <c r="AW37" s="25"/>
      <c r="AX37" s="25"/>
      <c r="AY37" s="25"/>
      <c r="AZ37" s="25"/>
      <c r="BA37" s="25"/>
    </row>
    <row r="38" spans="1:53" s="25" customFormat="1">
      <c r="A38" s="47"/>
      <c r="D38" s="687"/>
      <c r="E38" s="687"/>
      <c r="H38" s="687"/>
      <c r="I38" s="687"/>
      <c r="J38" s="687"/>
      <c r="K38" s="687"/>
      <c r="L38" s="687"/>
      <c r="M38" s="687"/>
      <c r="Q38" s="687"/>
      <c r="R38" s="687"/>
    </row>
  </sheetData>
  <mergeCells count="100">
    <mergeCell ref="C37:P37"/>
    <mergeCell ref="D38:E38"/>
    <mergeCell ref="H38:M38"/>
    <mergeCell ref="Q38:R38"/>
    <mergeCell ref="AB34:AN34"/>
    <mergeCell ref="AQ34:AZ34"/>
    <mergeCell ref="E35:J35"/>
    <mergeCell ref="N35:Y35"/>
    <mergeCell ref="AB35:AN35"/>
    <mergeCell ref="AQ35:AZ35"/>
    <mergeCell ref="C31:H31"/>
    <mergeCell ref="AB31:AH31"/>
    <mergeCell ref="AK31:AZ31"/>
    <mergeCell ref="C32:M32"/>
    <mergeCell ref="N32:Y32"/>
    <mergeCell ref="AB32:AH32"/>
    <mergeCell ref="AK32:AZ32"/>
    <mergeCell ref="N31:Y31"/>
    <mergeCell ref="B28:Y28"/>
    <mergeCell ref="Z28:AB28"/>
    <mergeCell ref="AC28:AJ28"/>
    <mergeCell ref="AK28:AR28"/>
    <mergeCell ref="AS28:AZ28"/>
    <mergeCell ref="B29:Y29"/>
    <mergeCell ref="Z29:AB29"/>
    <mergeCell ref="AC29:AJ29"/>
    <mergeCell ref="AK29:AR29"/>
    <mergeCell ref="AS29:AZ29"/>
    <mergeCell ref="B26:Y26"/>
    <mergeCell ref="Z26:AB26"/>
    <mergeCell ref="AC26:AJ26"/>
    <mergeCell ref="AK26:AR26"/>
    <mergeCell ref="AS26:AZ26"/>
    <mergeCell ref="B27:Y27"/>
    <mergeCell ref="Z27:AB27"/>
    <mergeCell ref="AC27:AJ27"/>
    <mergeCell ref="AK27:AR27"/>
    <mergeCell ref="AS27:AZ27"/>
    <mergeCell ref="B24:Y24"/>
    <mergeCell ref="Z24:AB24"/>
    <mergeCell ref="AC24:AJ24"/>
    <mergeCell ref="AK24:AR24"/>
    <mergeCell ref="AS24:AZ24"/>
    <mergeCell ref="B25:Y25"/>
    <mergeCell ref="Z25:AB25"/>
    <mergeCell ref="AC25:AJ25"/>
    <mergeCell ref="AK25:AR25"/>
    <mergeCell ref="AS25:AZ25"/>
    <mergeCell ref="B22:Y22"/>
    <mergeCell ref="Z22:AB22"/>
    <mergeCell ref="AC22:AJ22"/>
    <mergeCell ref="AK22:AR22"/>
    <mergeCell ref="AS22:AZ22"/>
    <mergeCell ref="B23:Y23"/>
    <mergeCell ref="Z23:AB23"/>
    <mergeCell ref="AC23:AJ23"/>
    <mergeCell ref="AK23:AR23"/>
    <mergeCell ref="AS23:AZ23"/>
    <mergeCell ref="B20:Y20"/>
    <mergeCell ref="Z20:AB20"/>
    <mergeCell ref="AC20:AJ20"/>
    <mergeCell ref="AK20:AR20"/>
    <mergeCell ref="AS20:AZ20"/>
    <mergeCell ref="B21:Y21"/>
    <mergeCell ref="Z21:AB21"/>
    <mergeCell ref="AC21:AJ21"/>
    <mergeCell ref="AK21:AR21"/>
    <mergeCell ref="AS21:AZ21"/>
    <mergeCell ref="B16:AZ16"/>
    <mergeCell ref="B18:Y19"/>
    <mergeCell ref="Z18:AB19"/>
    <mergeCell ref="AC18:AZ18"/>
    <mergeCell ref="AC19:AJ19"/>
    <mergeCell ref="AK19:AR19"/>
    <mergeCell ref="AS19:AZ19"/>
    <mergeCell ref="B13:Y13"/>
    <mergeCell ref="Z13:AB13"/>
    <mergeCell ref="AC13:AJ13"/>
    <mergeCell ref="AK13:AR13"/>
    <mergeCell ref="AS13:AZ13"/>
    <mergeCell ref="B14:Y14"/>
    <mergeCell ref="Z14:AB14"/>
    <mergeCell ref="AC14:AJ14"/>
    <mergeCell ref="AK14:AR14"/>
    <mergeCell ref="AS14:AZ14"/>
    <mergeCell ref="A6:K6"/>
    <mergeCell ref="B8:AZ8"/>
    <mergeCell ref="B10:Y12"/>
    <mergeCell ref="Z10:AB12"/>
    <mergeCell ref="AC10:AZ10"/>
    <mergeCell ref="AC11:AJ12"/>
    <mergeCell ref="AK11:AR12"/>
    <mergeCell ref="AS11:AZ12"/>
    <mergeCell ref="A5:K5"/>
    <mergeCell ref="L5:AZ5"/>
    <mergeCell ref="A1:AZ1"/>
    <mergeCell ref="A3:K3"/>
    <mergeCell ref="A4:K4"/>
    <mergeCell ref="L4:AZ4"/>
    <mergeCell ref="L3:DM3"/>
  </mergeCells>
  <pageMargins left="0.7" right="0.7" top="0.75" bottom="0.75" header="0.3" footer="0.3"/>
</worksheet>
</file>

<file path=xl/worksheets/sheet11.xml><?xml version="1.0" encoding="utf-8"?>
<worksheet xmlns="http://schemas.openxmlformats.org/spreadsheetml/2006/main" xmlns:r="http://schemas.openxmlformats.org/officeDocument/2006/relationships">
  <dimension ref="A1:DM64"/>
  <sheetViews>
    <sheetView topLeftCell="A11" zoomScale="85" zoomScaleNormal="85" workbookViewId="0">
      <selection activeCell="AC16" sqref="AC16:AZ18"/>
    </sheetView>
  </sheetViews>
  <sheetFormatPr defaultColWidth="0.85546875" defaultRowHeight="15.75"/>
  <cols>
    <col min="1" max="13" width="3.85546875" style="16" customWidth="1"/>
    <col min="14" max="17" width="4.42578125" style="16" customWidth="1"/>
    <col min="18" max="52" width="3.85546875" style="16" customWidth="1"/>
    <col min="53" max="16384" width="0.85546875" style="16"/>
  </cols>
  <sheetData>
    <row r="1" spans="1:117" ht="80.099999999999994" customHeight="1">
      <c r="A1" s="17"/>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549" t="s">
        <v>427</v>
      </c>
      <c r="AO1" s="549"/>
      <c r="AP1" s="549"/>
      <c r="AQ1" s="549"/>
      <c r="AR1" s="549"/>
      <c r="AS1" s="549"/>
      <c r="AT1" s="549"/>
      <c r="AU1" s="549"/>
      <c r="AV1" s="549"/>
      <c r="AW1" s="549"/>
      <c r="AX1" s="549"/>
      <c r="AY1" s="549"/>
      <c r="AZ1" s="549"/>
    </row>
    <row r="2" spans="1:117" ht="15.75" customHeigh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73"/>
      <c r="AO2" s="73"/>
      <c r="AP2" s="73"/>
      <c r="AQ2" s="73"/>
      <c r="AR2" s="73"/>
      <c r="AS2" s="73"/>
      <c r="AT2" s="73"/>
      <c r="AU2" s="73"/>
      <c r="AV2" s="73"/>
      <c r="AW2" s="73"/>
      <c r="AX2" s="73"/>
      <c r="AY2" s="73"/>
      <c r="AZ2" s="73"/>
    </row>
    <row r="3" spans="1:117" ht="50.1" customHeight="1">
      <c r="A3" s="550" t="s">
        <v>830</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550"/>
      <c r="AJ3" s="550"/>
      <c r="AK3" s="550"/>
      <c r="AL3" s="550"/>
      <c r="AM3" s="550"/>
      <c r="AN3" s="550"/>
      <c r="AO3" s="550"/>
      <c r="AP3" s="550"/>
      <c r="AQ3" s="550"/>
      <c r="AR3" s="550"/>
      <c r="AS3" s="550"/>
      <c r="AT3" s="550"/>
      <c r="AU3" s="550"/>
      <c r="AV3" s="550"/>
      <c r="AW3" s="550"/>
      <c r="AX3" s="550"/>
      <c r="AY3" s="550"/>
      <c r="AZ3" s="550"/>
      <c r="BA3" s="18"/>
    </row>
    <row r="4" spans="1:117" ht="15" customHeight="1"/>
    <row r="5" spans="1:117" ht="15" customHeight="1">
      <c r="A5" s="19" t="s">
        <v>256</v>
      </c>
      <c r="B5" s="19"/>
      <c r="C5" s="19"/>
      <c r="D5" s="19"/>
      <c r="E5" s="19"/>
      <c r="F5" s="19"/>
      <c r="G5" s="19"/>
      <c r="H5" s="19"/>
      <c r="I5" s="19"/>
      <c r="J5" s="19"/>
      <c r="K5" s="19"/>
      <c r="L5" s="747" t="s">
        <v>905</v>
      </c>
      <c r="M5" s="747"/>
      <c r="N5" s="747"/>
      <c r="O5" s="747"/>
      <c r="P5" s="747"/>
      <c r="Q5" s="747"/>
      <c r="R5" s="747"/>
      <c r="S5" s="747"/>
      <c r="T5" s="747"/>
      <c r="U5" s="747"/>
      <c r="V5" s="747"/>
      <c r="W5" s="747"/>
      <c r="X5" s="747"/>
      <c r="Y5" s="747"/>
      <c r="Z5" s="747"/>
      <c r="AA5" s="747"/>
      <c r="AB5" s="747"/>
      <c r="AC5" s="747"/>
      <c r="AD5" s="747"/>
      <c r="AE5" s="747"/>
      <c r="AF5" s="747"/>
      <c r="AG5" s="747"/>
      <c r="AH5" s="747"/>
      <c r="AI5" s="747"/>
      <c r="AJ5" s="747"/>
      <c r="AK5" s="747"/>
      <c r="AL5" s="747"/>
      <c r="AM5" s="747"/>
      <c r="AN5" s="747"/>
      <c r="AO5" s="747"/>
      <c r="AP5" s="747"/>
      <c r="AQ5" s="747"/>
      <c r="AR5" s="747"/>
      <c r="AS5" s="747"/>
      <c r="AT5" s="747"/>
      <c r="AU5" s="747"/>
      <c r="AV5" s="747"/>
      <c r="AW5" s="747"/>
      <c r="AX5" s="747"/>
      <c r="AY5" s="747"/>
      <c r="AZ5" s="747"/>
      <c r="BA5" s="747"/>
      <c r="BB5" s="747"/>
      <c r="BC5" s="747"/>
      <c r="BD5" s="747"/>
      <c r="BE5" s="747"/>
      <c r="BF5" s="747"/>
      <c r="BG5" s="747"/>
      <c r="BH5" s="747"/>
      <c r="BI5" s="747"/>
      <c r="BJ5" s="747"/>
      <c r="BK5" s="747"/>
      <c r="BL5" s="747"/>
      <c r="BM5" s="747"/>
      <c r="BN5" s="747"/>
      <c r="BO5" s="747"/>
      <c r="BP5" s="747"/>
      <c r="BQ5" s="747"/>
      <c r="BR5" s="747"/>
      <c r="BS5" s="747"/>
      <c r="BT5" s="747"/>
      <c r="BU5" s="747"/>
      <c r="BV5" s="747"/>
      <c r="BW5" s="747"/>
      <c r="BX5" s="747"/>
      <c r="BY5" s="747"/>
      <c r="BZ5" s="747"/>
      <c r="CA5" s="747"/>
      <c r="CB5" s="747"/>
      <c r="CC5" s="747"/>
      <c r="CD5" s="747"/>
      <c r="CE5" s="747"/>
      <c r="CF5" s="747"/>
      <c r="CG5" s="747"/>
      <c r="CH5" s="747"/>
      <c r="CI5" s="747"/>
      <c r="CJ5" s="747"/>
      <c r="CK5" s="747"/>
      <c r="CL5" s="747"/>
      <c r="CM5" s="747"/>
      <c r="CN5" s="747"/>
      <c r="CO5" s="747"/>
      <c r="CP5" s="747"/>
      <c r="CQ5" s="747"/>
      <c r="CR5" s="747"/>
      <c r="CS5" s="747"/>
      <c r="CT5" s="747"/>
      <c r="CU5" s="747"/>
      <c r="CV5" s="747"/>
      <c r="CW5" s="747"/>
      <c r="CX5" s="747"/>
      <c r="CY5" s="747"/>
      <c r="CZ5" s="747"/>
      <c r="DA5" s="747"/>
      <c r="DB5" s="747"/>
      <c r="DC5" s="747"/>
      <c r="DD5" s="747"/>
      <c r="DE5" s="747"/>
      <c r="DF5" s="747"/>
      <c r="DG5" s="747"/>
      <c r="DH5" s="747"/>
      <c r="DI5" s="747"/>
      <c r="DJ5" s="747"/>
      <c r="DK5" s="747"/>
      <c r="DL5" s="747"/>
      <c r="DM5" s="747"/>
    </row>
    <row r="6" spans="1:117" ht="15" customHeight="1">
      <c r="A6" s="19" t="s">
        <v>257</v>
      </c>
      <c r="B6" s="19"/>
      <c r="C6" s="19"/>
      <c r="D6" s="19"/>
      <c r="E6" s="19"/>
      <c r="F6" s="19"/>
      <c r="G6" s="19"/>
      <c r="H6" s="19"/>
      <c r="I6" s="19"/>
      <c r="J6" s="19"/>
      <c r="K6" s="19"/>
      <c r="L6" s="552">
        <v>1</v>
      </c>
      <c r="M6" s="552"/>
      <c r="N6" s="552"/>
      <c r="O6" s="552"/>
      <c r="P6" s="552"/>
      <c r="Q6" s="552"/>
      <c r="R6" s="552"/>
      <c r="S6" s="552"/>
      <c r="T6" s="552"/>
      <c r="U6" s="552"/>
      <c r="V6" s="552"/>
      <c r="W6" s="552"/>
      <c r="X6" s="552"/>
      <c r="Y6" s="552"/>
      <c r="Z6" s="552"/>
      <c r="AA6" s="552"/>
      <c r="AB6" s="552"/>
      <c r="AC6" s="552"/>
      <c r="AD6" s="552"/>
      <c r="AE6" s="552"/>
      <c r="AF6" s="552"/>
      <c r="AG6" s="552"/>
      <c r="AH6" s="552"/>
      <c r="AI6" s="552"/>
      <c r="AJ6" s="552"/>
      <c r="AK6" s="552"/>
      <c r="AL6" s="552"/>
      <c r="AM6" s="552"/>
      <c r="AN6" s="552"/>
      <c r="AO6" s="552"/>
      <c r="AP6" s="552"/>
      <c r="AQ6" s="552"/>
      <c r="AR6" s="552"/>
      <c r="AS6" s="552"/>
      <c r="AT6" s="552"/>
      <c r="AU6" s="552"/>
      <c r="AV6" s="552"/>
      <c r="AW6" s="552"/>
      <c r="AX6" s="552"/>
      <c r="AY6" s="552"/>
      <c r="AZ6" s="552"/>
      <c r="BA6" s="19"/>
    </row>
    <row r="7" spans="1:117" ht="27" customHeight="1">
      <c r="A7" s="19"/>
      <c r="B7" s="19"/>
      <c r="C7" s="19"/>
      <c r="D7" s="19"/>
      <c r="E7" s="19"/>
      <c r="F7" s="19"/>
      <c r="G7" s="19"/>
      <c r="H7" s="19"/>
      <c r="I7" s="19"/>
      <c r="J7" s="19"/>
      <c r="K7" s="19"/>
      <c r="L7" s="810" t="s">
        <v>318</v>
      </c>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0"/>
      <c r="AY7" s="810"/>
      <c r="AZ7" s="810"/>
      <c r="BA7" s="74"/>
    </row>
    <row r="8" spans="1:117" ht="15" customHeight="1">
      <c r="A8" s="19" t="s">
        <v>259</v>
      </c>
      <c r="B8" s="19"/>
      <c r="C8" s="19"/>
      <c r="D8" s="19"/>
      <c r="E8" s="19"/>
      <c r="F8" s="19"/>
      <c r="G8" s="19"/>
      <c r="H8" s="19"/>
      <c r="I8" s="19"/>
      <c r="J8" s="19"/>
      <c r="K8" s="19"/>
      <c r="L8" s="19" t="s">
        <v>260</v>
      </c>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row>
    <row r="9" spans="1:117" ht="18.75" customHeight="1"/>
    <row r="10" spans="1:117" s="21" customFormat="1">
      <c r="B10" s="554" t="s">
        <v>428</v>
      </c>
      <c r="C10" s="554"/>
      <c r="D10" s="554"/>
      <c r="E10" s="554"/>
      <c r="F10" s="554"/>
      <c r="G10" s="554"/>
      <c r="H10" s="554"/>
      <c r="I10" s="554"/>
      <c r="J10" s="554"/>
      <c r="K10" s="554"/>
      <c r="L10" s="554"/>
      <c r="M10" s="554"/>
      <c r="N10" s="554"/>
      <c r="O10" s="554"/>
      <c r="P10" s="554"/>
      <c r="Q10" s="554"/>
      <c r="R10" s="554"/>
      <c r="S10" s="554"/>
      <c r="T10" s="554"/>
      <c r="U10" s="554"/>
      <c r="V10" s="554"/>
      <c r="W10" s="554"/>
      <c r="X10" s="554"/>
      <c r="Y10" s="554"/>
      <c r="Z10" s="554"/>
      <c r="AA10" s="554"/>
      <c r="AB10" s="554"/>
      <c r="AC10" s="554"/>
      <c r="AD10" s="554"/>
      <c r="AE10" s="554"/>
      <c r="AF10" s="554"/>
      <c r="AG10" s="554"/>
      <c r="AH10" s="554"/>
      <c r="AI10" s="554"/>
      <c r="AJ10" s="554"/>
      <c r="AK10" s="554"/>
      <c r="AL10" s="554"/>
      <c r="AM10" s="554"/>
      <c r="AN10" s="554"/>
      <c r="AO10" s="554"/>
      <c r="AP10" s="554"/>
      <c r="AQ10" s="554"/>
      <c r="AR10" s="554"/>
      <c r="AS10" s="554"/>
      <c r="AT10" s="22"/>
      <c r="AU10" s="22"/>
      <c r="AV10" s="22"/>
      <c r="AW10" s="22"/>
      <c r="AX10" s="22"/>
      <c r="AY10" s="22"/>
      <c r="AZ10" s="22"/>
    </row>
    <row r="11" spans="1:117" s="21" customFormat="1" ht="8.1" customHeight="1">
      <c r="BA11" s="28"/>
    </row>
    <row r="12" spans="1:117" s="21" customFormat="1" ht="24.95" customHeight="1">
      <c r="B12" s="567" t="s">
        <v>0</v>
      </c>
      <c r="C12" s="567"/>
      <c r="D12" s="567"/>
      <c r="E12" s="567"/>
      <c r="F12" s="567"/>
      <c r="G12" s="567"/>
      <c r="H12" s="567"/>
      <c r="I12" s="567"/>
      <c r="J12" s="567"/>
      <c r="K12" s="567"/>
      <c r="L12" s="567"/>
      <c r="M12" s="567"/>
      <c r="N12" s="567"/>
      <c r="O12" s="567"/>
      <c r="P12" s="567"/>
      <c r="Q12" s="567"/>
      <c r="R12" s="567"/>
      <c r="S12" s="567"/>
      <c r="T12" s="567"/>
      <c r="U12" s="567"/>
      <c r="V12" s="567"/>
      <c r="W12" s="567"/>
      <c r="X12" s="567"/>
      <c r="Y12" s="567"/>
      <c r="Z12" s="571" t="s">
        <v>262</v>
      </c>
      <c r="AA12" s="572"/>
      <c r="AB12" s="573"/>
      <c r="AC12" s="662" t="s">
        <v>288</v>
      </c>
      <c r="AD12" s="663"/>
      <c r="AE12" s="663"/>
      <c r="AF12" s="663"/>
      <c r="AG12" s="663"/>
      <c r="AH12" s="663"/>
      <c r="AI12" s="663"/>
      <c r="AJ12" s="663"/>
      <c r="AK12" s="663"/>
      <c r="AL12" s="663"/>
      <c r="AM12" s="663"/>
      <c r="AN12" s="663"/>
      <c r="AO12" s="663"/>
      <c r="AP12" s="663"/>
      <c r="AQ12" s="663"/>
      <c r="AR12" s="663"/>
      <c r="AS12" s="663"/>
      <c r="AT12" s="663"/>
      <c r="AU12" s="663"/>
      <c r="AV12" s="663"/>
      <c r="AW12" s="663"/>
      <c r="AX12" s="663"/>
      <c r="AY12" s="663"/>
      <c r="AZ12" s="664"/>
      <c r="BA12" s="28"/>
    </row>
    <row r="13" spans="1:117" s="32" customFormat="1" ht="20.100000000000001" customHeight="1">
      <c r="A13" s="30"/>
      <c r="B13" s="567"/>
      <c r="C13" s="567"/>
      <c r="D13" s="567"/>
      <c r="E13" s="567"/>
      <c r="F13" s="567"/>
      <c r="G13" s="567"/>
      <c r="H13" s="567"/>
      <c r="I13" s="567"/>
      <c r="J13" s="567"/>
      <c r="K13" s="567"/>
      <c r="L13" s="567"/>
      <c r="M13" s="567"/>
      <c r="N13" s="567"/>
      <c r="O13" s="567"/>
      <c r="P13" s="567"/>
      <c r="Q13" s="567"/>
      <c r="R13" s="567"/>
      <c r="S13" s="567"/>
      <c r="T13" s="567"/>
      <c r="U13" s="567"/>
      <c r="V13" s="567"/>
      <c r="W13" s="567"/>
      <c r="X13" s="567"/>
      <c r="Y13" s="567"/>
      <c r="Z13" s="804"/>
      <c r="AA13" s="805"/>
      <c r="AB13" s="806"/>
      <c r="AC13" s="656" t="s">
        <v>810</v>
      </c>
      <c r="AD13" s="657"/>
      <c r="AE13" s="657"/>
      <c r="AF13" s="657"/>
      <c r="AG13" s="657"/>
      <c r="AH13" s="657"/>
      <c r="AI13" s="657"/>
      <c r="AJ13" s="658"/>
      <c r="AK13" s="659" t="s">
        <v>811</v>
      </c>
      <c r="AL13" s="659"/>
      <c r="AM13" s="659"/>
      <c r="AN13" s="659"/>
      <c r="AO13" s="659"/>
      <c r="AP13" s="659"/>
      <c r="AQ13" s="659"/>
      <c r="AR13" s="659"/>
      <c r="AS13" s="657" t="s">
        <v>812</v>
      </c>
      <c r="AT13" s="657"/>
      <c r="AU13" s="657"/>
      <c r="AV13" s="657"/>
      <c r="AW13" s="657"/>
      <c r="AX13" s="657"/>
      <c r="AY13" s="657"/>
      <c r="AZ13" s="658"/>
      <c r="BA13" s="31"/>
      <c r="BB13" s="31"/>
      <c r="BC13" s="31"/>
      <c r="BD13" s="31"/>
      <c r="BE13" s="31"/>
      <c r="BF13" s="31"/>
      <c r="BG13" s="30"/>
      <c r="BH13" s="30"/>
    </row>
    <row r="14" spans="1:117" s="32" customFormat="1" ht="39" customHeight="1">
      <c r="A14" s="30"/>
      <c r="B14" s="567"/>
      <c r="C14" s="567"/>
      <c r="D14" s="567"/>
      <c r="E14" s="567"/>
      <c r="F14" s="567"/>
      <c r="G14" s="567"/>
      <c r="H14" s="567"/>
      <c r="I14" s="567"/>
      <c r="J14" s="567"/>
      <c r="K14" s="567"/>
      <c r="L14" s="567"/>
      <c r="M14" s="567"/>
      <c r="N14" s="567"/>
      <c r="O14" s="567"/>
      <c r="P14" s="567"/>
      <c r="Q14" s="567"/>
      <c r="R14" s="567"/>
      <c r="S14" s="567"/>
      <c r="T14" s="567"/>
      <c r="U14" s="567"/>
      <c r="V14" s="567"/>
      <c r="W14" s="567"/>
      <c r="X14" s="567"/>
      <c r="Y14" s="567"/>
      <c r="Z14" s="807"/>
      <c r="AA14" s="808"/>
      <c r="AB14" s="809"/>
      <c r="AC14" s="709"/>
      <c r="AD14" s="660"/>
      <c r="AE14" s="660"/>
      <c r="AF14" s="660"/>
      <c r="AG14" s="660"/>
      <c r="AH14" s="660"/>
      <c r="AI14" s="660"/>
      <c r="AJ14" s="661"/>
      <c r="AK14" s="659"/>
      <c r="AL14" s="659"/>
      <c r="AM14" s="659"/>
      <c r="AN14" s="659"/>
      <c r="AO14" s="659"/>
      <c r="AP14" s="659"/>
      <c r="AQ14" s="659"/>
      <c r="AR14" s="659"/>
      <c r="AS14" s="660"/>
      <c r="AT14" s="660"/>
      <c r="AU14" s="660"/>
      <c r="AV14" s="660"/>
      <c r="AW14" s="660"/>
      <c r="AX14" s="660"/>
      <c r="AY14" s="660"/>
      <c r="AZ14" s="661"/>
      <c r="BA14" s="31"/>
      <c r="BB14" s="31"/>
      <c r="BC14" s="31"/>
      <c r="BD14" s="31"/>
      <c r="BE14" s="31"/>
      <c r="BF14" s="31"/>
      <c r="BG14" s="30"/>
      <c r="BH14" s="30"/>
    </row>
    <row r="15" spans="1:117" s="32" customFormat="1" ht="16.5" thickBot="1">
      <c r="A15" s="30"/>
      <c r="B15" s="602">
        <v>1</v>
      </c>
      <c r="C15" s="602"/>
      <c r="D15" s="602"/>
      <c r="E15" s="602"/>
      <c r="F15" s="602"/>
      <c r="G15" s="602"/>
      <c r="H15" s="602"/>
      <c r="I15" s="602"/>
      <c r="J15" s="602"/>
      <c r="K15" s="602"/>
      <c r="L15" s="602"/>
      <c r="M15" s="602"/>
      <c r="N15" s="602"/>
      <c r="O15" s="602"/>
      <c r="P15" s="602"/>
      <c r="Q15" s="602"/>
      <c r="R15" s="602"/>
      <c r="S15" s="602"/>
      <c r="T15" s="602"/>
      <c r="U15" s="602"/>
      <c r="V15" s="602"/>
      <c r="W15" s="602"/>
      <c r="X15" s="602"/>
      <c r="Y15" s="602"/>
      <c r="Z15" s="571" t="s">
        <v>6</v>
      </c>
      <c r="AA15" s="572"/>
      <c r="AB15" s="573"/>
      <c r="AC15" s="607">
        <v>3</v>
      </c>
      <c r="AD15" s="608"/>
      <c r="AE15" s="608"/>
      <c r="AF15" s="608"/>
      <c r="AG15" s="608"/>
      <c r="AH15" s="608"/>
      <c r="AI15" s="608"/>
      <c r="AJ15" s="609"/>
      <c r="AK15" s="607">
        <v>4</v>
      </c>
      <c r="AL15" s="608"/>
      <c r="AM15" s="608"/>
      <c r="AN15" s="608"/>
      <c r="AO15" s="608"/>
      <c r="AP15" s="608"/>
      <c r="AQ15" s="608"/>
      <c r="AR15" s="609"/>
      <c r="AS15" s="607">
        <v>5</v>
      </c>
      <c r="AT15" s="608"/>
      <c r="AU15" s="608"/>
      <c r="AV15" s="608"/>
      <c r="AW15" s="608"/>
      <c r="AX15" s="608"/>
      <c r="AY15" s="608"/>
      <c r="AZ15" s="609"/>
      <c r="BA15" s="24"/>
      <c r="BB15" s="24"/>
      <c r="BC15" s="24"/>
      <c r="BD15" s="24"/>
      <c r="BE15" s="24"/>
      <c r="BF15" s="24"/>
      <c r="BG15" s="30"/>
      <c r="BH15" s="30"/>
    </row>
    <row r="16" spans="1:117" s="32" customFormat="1" ht="23.25" customHeight="1">
      <c r="A16" s="30"/>
      <c r="B16" s="796" t="s">
        <v>429</v>
      </c>
      <c r="C16" s="796"/>
      <c r="D16" s="796"/>
      <c r="E16" s="796"/>
      <c r="F16" s="796"/>
      <c r="G16" s="796"/>
      <c r="H16" s="796"/>
      <c r="I16" s="796"/>
      <c r="J16" s="796"/>
      <c r="K16" s="796"/>
      <c r="L16" s="796"/>
      <c r="M16" s="796"/>
      <c r="N16" s="796"/>
      <c r="O16" s="796"/>
      <c r="P16" s="796"/>
      <c r="Q16" s="796"/>
      <c r="R16" s="796"/>
      <c r="S16" s="796"/>
      <c r="T16" s="796"/>
      <c r="U16" s="796"/>
      <c r="V16" s="796"/>
      <c r="W16" s="796"/>
      <c r="X16" s="796"/>
      <c r="Y16" s="616"/>
      <c r="Z16" s="580" t="s">
        <v>268</v>
      </c>
      <c r="AA16" s="581"/>
      <c r="AB16" s="582"/>
      <c r="AC16" s="621">
        <v>8830446.5999999996</v>
      </c>
      <c r="AD16" s="622"/>
      <c r="AE16" s="622"/>
      <c r="AF16" s="622"/>
      <c r="AG16" s="622"/>
      <c r="AH16" s="622"/>
      <c r="AI16" s="622"/>
      <c r="AJ16" s="623"/>
      <c r="AK16" s="621">
        <v>8552686.0800000001</v>
      </c>
      <c r="AL16" s="622"/>
      <c r="AM16" s="622"/>
      <c r="AN16" s="622"/>
      <c r="AO16" s="622"/>
      <c r="AP16" s="622"/>
      <c r="AQ16" s="622"/>
      <c r="AR16" s="623"/>
      <c r="AS16" s="621">
        <v>8649462.7799999993</v>
      </c>
      <c r="AT16" s="622"/>
      <c r="AU16" s="622"/>
      <c r="AV16" s="622"/>
      <c r="AW16" s="622"/>
      <c r="AX16" s="622"/>
      <c r="AY16" s="622"/>
      <c r="AZ16" s="737"/>
      <c r="BA16" s="24"/>
      <c r="BB16" s="24"/>
      <c r="BC16" s="24"/>
      <c r="BD16" s="24"/>
      <c r="BE16" s="24"/>
      <c r="BF16" s="24"/>
      <c r="BG16" s="30"/>
      <c r="BH16" s="30"/>
    </row>
    <row r="17" spans="1:60" s="32" customFormat="1" ht="24" customHeight="1">
      <c r="A17" s="30"/>
      <c r="B17" s="75"/>
      <c r="C17" s="76"/>
      <c r="D17" s="76"/>
      <c r="E17" s="76"/>
      <c r="F17" s="76"/>
      <c r="G17" s="76"/>
      <c r="H17" s="76"/>
      <c r="I17" s="76"/>
      <c r="J17" s="76"/>
      <c r="K17" s="76"/>
      <c r="L17" s="76"/>
      <c r="M17" s="76"/>
      <c r="N17" s="76"/>
      <c r="O17" s="76"/>
      <c r="P17" s="76"/>
      <c r="Q17" s="76"/>
      <c r="R17" s="76"/>
      <c r="S17" s="76"/>
      <c r="T17" s="76"/>
      <c r="U17" s="76"/>
      <c r="V17" s="76"/>
      <c r="W17" s="76"/>
      <c r="X17" s="76"/>
      <c r="Y17" s="76"/>
      <c r="Z17" s="588" t="s">
        <v>270</v>
      </c>
      <c r="AA17" s="589"/>
      <c r="AB17" s="590"/>
      <c r="AC17" s="77"/>
      <c r="AD17" s="78"/>
      <c r="AE17" s="78"/>
      <c r="AF17" s="78"/>
      <c r="AG17" s="78"/>
      <c r="AH17" s="78"/>
      <c r="AI17" s="78"/>
      <c r="AJ17" s="79"/>
      <c r="AK17" s="77"/>
      <c r="AL17" s="78"/>
      <c r="AM17" s="78"/>
      <c r="AN17" s="78"/>
      <c r="AO17" s="78"/>
      <c r="AP17" s="78"/>
      <c r="AQ17" s="78"/>
      <c r="AR17" s="79"/>
      <c r="AS17" s="77"/>
      <c r="AT17" s="78"/>
      <c r="AU17" s="78"/>
      <c r="AV17" s="78"/>
      <c r="AW17" s="78"/>
      <c r="AX17" s="78"/>
      <c r="AY17" s="78"/>
      <c r="AZ17" s="80"/>
      <c r="BA17" s="24"/>
      <c r="BB17" s="24"/>
      <c r="BC17" s="24"/>
      <c r="BD17" s="24"/>
      <c r="BE17" s="24"/>
      <c r="BF17" s="24"/>
      <c r="BG17" s="30"/>
      <c r="BH17" s="30"/>
    </row>
    <row r="18" spans="1:60" s="32" customFormat="1" ht="24.75" customHeight="1" thickBot="1">
      <c r="A18" s="30"/>
      <c r="B18" s="811" t="s">
        <v>281</v>
      </c>
      <c r="C18" s="812"/>
      <c r="D18" s="812"/>
      <c r="E18" s="812"/>
      <c r="F18" s="812"/>
      <c r="G18" s="812"/>
      <c r="H18" s="812"/>
      <c r="I18" s="812"/>
      <c r="J18" s="812"/>
      <c r="K18" s="812"/>
      <c r="L18" s="812"/>
      <c r="M18" s="812"/>
      <c r="N18" s="812"/>
      <c r="O18" s="812"/>
      <c r="P18" s="812"/>
      <c r="Q18" s="812"/>
      <c r="R18" s="812"/>
      <c r="S18" s="812"/>
      <c r="T18" s="812"/>
      <c r="U18" s="812"/>
      <c r="V18" s="812"/>
      <c r="W18" s="812"/>
      <c r="X18" s="812"/>
      <c r="Y18" s="813"/>
      <c r="Z18" s="814" t="s">
        <v>282</v>
      </c>
      <c r="AA18" s="815"/>
      <c r="AB18" s="816"/>
      <c r="AC18" s="817">
        <f>SUM(AC16:AC17)</f>
        <v>8830446.5999999996</v>
      </c>
      <c r="AD18" s="818"/>
      <c r="AE18" s="818"/>
      <c r="AF18" s="818"/>
      <c r="AG18" s="818"/>
      <c r="AH18" s="818"/>
      <c r="AI18" s="818"/>
      <c r="AJ18" s="819"/>
      <c r="AK18" s="817">
        <f>SUM(AK16:AK17)</f>
        <v>8552686.0800000001</v>
      </c>
      <c r="AL18" s="818"/>
      <c r="AM18" s="818"/>
      <c r="AN18" s="818"/>
      <c r="AO18" s="818"/>
      <c r="AP18" s="818"/>
      <c r="AQ18" s="818"/>
      <c r="AR18" s="819"/>
      <c r="AS18" s="817">
        <f>SUM(AS16:AS17)</f>
        <v>8649462.7799999993</v>
      </c>
      <c r="AT18" s="818"/>
      <c r="AU18" s="818"/>
      <c r="AV18" s="818"/>
      <c r="AW18" s="818"/>
      <c r="AX18" s="818"/>
      <c r="AY18" s="818"/>
      <c r="AZ18" s="820"/>
      <c r="BA18" s="24"/>
      <c r="BB18" s="24"/>
      <c r="BC18" s="24"/>
      <c r="BD18" s="24"/>
      <c r="BE18" s="24"/>
      <c r="BF18" s="24"/>
      <c r="BG18" s="30"/>
      <c r="BH18" s="30"/>
    </row>
    <row r="19" spans="1:60" s="27" customFormat="1" ht="15" customHeight="1">
      <c r="B19" s="81"/>
      <c r="C19" s="81"/>
      <c r="D19" s="81"/>
      <c r="E19" s="81"/>
      <c r="F19" s="81"/>
      <c r="G19" s="81"/>
      <c r="H19" s="81"/>
      <c r="I19" s="81"/>
      <c r="J19" s="81"/>
      <c r="K19" s="81"/>
      <c r="L19" s="81"/>
      <c r="M19" s="81"/>
      <c r="N19" s="81"/>
      <c r="O19" s="81"/>
      <c r="P19" s="81"/>
      <c r="Q19" s="81"/>
      <c r="R19" s="81"/>
      <c r="S19" s="81"/>
      <c r="T19" s="81"/>
      <c r="U19" s="81"/>
      <c r="V19" s="81"/>
      <c r="W19" s="81"/>
      <c r="X19" s="81"/>
      <c r="Y19" s="81"/>
      <c r="Z19" s="82"/>
      <c r="AA19" s="82"/>
      <c r="AB19" s="82"/>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row>
    <row r="20" spans="1:60" s="21" customFormat="1" ht="18" customHeight="1">
      <c r="A20" s="83"/>
      <c r="B20" s="821" t="s">
        <v>430</v>
      </c>
      <c r="C20" s="821"/>
      <c r="D20" s="821"/>
      <c r="E20" s="821"/>
      <c r="F20" s="821"/>
      <c r="G20" s="821"/>
      <c r="H20" s="821"/>
      <c r="I20" s="821"/>
      <c r="J20" s="821"/>
      <c r="K20" s="821"/>
      <c r="L20" s="821"/>
      <c r="M20" s="821"/>
      <c r="N20" s="821"/>
      <c r="O20" s="821"/>
      <c r="P20" s="821"/>
      <c r="Q20" s="821"/>
      <c r="R20" s="821"/>
      <c r="S20" s="821"/>
      <c r="T20" s="821"/>
      <c r="U20" s="821"/>
      <c r="V20" s="821"/>
      <c r="W20" s="821"/>
      <c r="X20" s="821"/>
      <c r="Y20" s="821"/>
      <c r="Z20" s="821"/>
      <c r="AA20" s="821"/>
      <c r="AB20" s="821"/>
      <c r="AC20" s="821"/>
      <c r="AD20" s="821"/>
      <c r="AE20" s="821"/>
      <c r="AF20" s="821"/>
      <c r="AG20" s="821"/>
      <c r="AH20" s="821"/>
      <c r="AI20" s="821"/>
      <c r="AJ20" s="821"/>
      <c r="AK20" s="821"/>
      <c r="AL20" s="821"/>
      <c r="AM20" s="41"/>
      <c r="AN20" s="41"/>
      <c r="AO20" s="41"/>
      <c r="AP20" s="41"/>
      <c r="AQ20" s="41"/>
      <c r="AR20" s="41"/>
      <c r="AS20" s="41"/>
      <c r="AT20" s="41"/>
      <c r="AU20" s="41"/>
      <c r="AV20" s="41"/>
      <c r="AW20" s="41"/>
      <c r="AX20" s="41"/>
      <c r="AY20" s="41"/>
      <c r="AZ20" s="41"/>
    </row>
    <row r="21" spans="1:60">
      <c r="A21" s="83"/>
      <c r="B21" s="821" t="s">
        <v>431</v>
      </c>
      <c r="C21" s="821"/>
      <c r="D21" s="821"/>
      <c r="E21" s="821"/>
      <c r="F21" s="821"/>
      <c r="G21" s="821"/>
      <c r="H21" s="821"/>
      <c r="I21" s="821"/>
      <c r="J21" s="821"/>
      <c r="K21" s="821"/>
      <c r="L21" s="821"/>
      <c r="M21" s="821"/>
      <c r="N21" s="821"/>
      <c r="O21" s="821"/>
      <c r="P21" s="821"/>
      <c r="Q21" s="821"/>
      <c r="R21" s="821"/>
      <c r="S21" s="821"/>
      <c r="T21" s="821"/>
      <c r="U21" s="821"/>
      <c r="V21" s="821"/>
      <c r="W21" s="821"/>
      <c r="X21" s="821"/>
      <c r="Y21" s="821"/>
      <c r="Z21" s="821"/>
      <c r="AA21" s="821"/>
      <c r="AB21" s="821"/>
      <c r="AC21" s="821"/>
      <c r="AD21" s="821"/>
      <c r="AE21" s="821"/>
      <c r="AF21" s="821"/>
      <c r="AG21" s="821"/>
      <c r="AH21" s="821"/>
      <c r="AI21" s="821"/>
      <c r="AJ21" s="821"/>
      <c r="AK21" s="821"/>
      <c r="AL21" s="821"/>
    </row>
    <row r="22" spans="1:60">
      <c r="A22" s="83"/>
      <c r="B22" s="81"/>
      <c r="C22" s="81"/>
      <c r="D22" s="81"/>
      <c r="E22" s="81"/>
      <c r="F22" s="81"/>
      <c r="G22" s="81"/>
      <c r="H22" s="81"/>
      <c r="I22" s="81"/>
      <c r="J22" s="81"/>
      <c r="K22" s="81"/>
      <c r="L22" s="81"/>
      <c r="M22" s="81"/>
      <c r="N22" s="81"/>
      <c r="O22" s="81"/>
      <c r="P22" s="81"/>
      <c r="Q22" s="81"/>
      <c r="R22" s="81"/>
      <c r="S22" s="81"/>
      <c r="T22" s="81"/>
      <c r="U22" s="81"/>
      <c r="V22" s="81"/>
      <c r="W22" s="81"/>
      <c r="X22" s="81"/>
      <c r="Y22" s="81"/>
      <c r="Z22" s="82"/>
      <c r="AA22" s="82"/>
      <c r="AB22" s="82"/>
      <c r="AC22" s="31"/>
      <c r="AD22" s="31"/>
      <c r="AE22" s="31"/>
      <c r="AF22" s="31"/>
      <c r="AG22" s="31"/>
      <c r="AH22" s="31"/>
      <c r="AI22" s="31"/>
      <c r="AJ22" s="31"/>
      <c r="AK22" s="31"/>
      <c r="AL22" s="31"/>
    </row>
    <row r="23" spans="1:60" ht="23.25" customHeight="1">
      <c r="A23" s="84"/>
      <c r="B23" s="822" t="s">
        <v>432</v>
      </c>
      <c r="C23" s="823"/>
      <c r="D23" s="823"/>
      <c r="E23" s="823"/>
      <c r="F23" s="824"/>
      <c r="G23" s="571" t="s">
        <v>433</v>
      </c>
      <c r="H23" s="572"/>
      <c r="I23" s="572"/>
      <c r="J23" s="572"/>
      <c r="K23" s="573"/>
      <c r="L23" s="571" t="s">
        <v>1</v>
      </c>
      <c r="M23" s="573"/>
      <c r="N23" s="571" t="s">
        <v>434</v>
      </c>
      <c r="O23" s="572"/>
      <c r="P23" s="572"/>
      <c r="Q23" s="573"/>
      <c r="R23" s="568" t="s">
        <v>435</v>
      </c>
      <c r="S23" s="569"/>
      <c r="T23" s="569"/>
      <c r="U23" s="569"/>
      <c r="V23" s="569"/>
      <c r="W23" s="569"/>
      <c r="X23" s="569"/>
      <c r="Y23" s="569"/>
      <c r="Z23" s="569"/>
      <c r="AA23" s="569"/>
      <c r="AB23" s="569"/>
      <c r="AC23" s="569"/>
      <c r="AD23" s="569"/>
      <c r="AE23" s="569"/>
      <c r="AF23" s="569"/>
      <c r="AG23" s="569"/>
      <c r="AH23" s="570"/>
      <c r="AI23" s="555" t="s">
        <v>436</v>
      </c>
      <c r="AJ23" s="556"/>
      <c r="AK23" s="556"/>
      <c r="AL23" s="556"/>
      <c r="AM23" s="557"/>
      <c r="AN23" s="564" t="s">
        <v>437</v>
      </c>
      <c r="AO23" s="565"/>
      <c r="AP23" s="565"/>
      <c r="AQ23" s="565"/>
      <c r="AR23" s="566"/>
    </row>
    <row r="24" spans="1:60">
      <c r="A24" s="24"/>
      <c r="B24" s="825"/>
      <c r="C24" s="826"/>
      <c r="D24" s="826"/>
      <c r="E24" s="826"/>
      <c r="F24" s="827"/>
      <c r="G24" s="804"/>
      <c r="H24" s="805"/>
      <c r="I24" s="805"/>
      <c r="J24" s="805"/>
      <c r="K24" s="806"/>
      <c r="L24" s="804"/>
      <c r="M24" s="806"/>
      <c r="N24" s="804"/>
      <c r="O24" s="805"/>
      <c r="P24" s="805"/>
      <c r="Q24" s="806"/>
      <c r="R24" s="567" t="s">
        <v>438</v>
      </c>
      <c r="S24" s="567"/>
      <c r="T24" s="567"/>
      <c r="U24" s="610" t="s">
        <v>36</v>
      </c>
      <c r="V24" s="718"/>
      <c r="W24" s="718"/>
      <c r="X24" s="718"/>
      <c r="Y24" s="718"/>
      <c r="Z24" s="718"/>
      <c r="AA24" s="718"/>
      <c r="AB24" s="718"/>
      <c r="AC24" s="718"/>
      <c r="AD24" s="718"/>
      <c r="AE24" s="718"/>
      <c r="AF24" s="718"/>
      <c r="AG24" s="718"/>
      <c r="AH24" s="701"/>
      <c r="AI24" s="558"/>
      <c r="AJ24" s="559"/>
      <c r="AK24" s="559"/>
      <c r="AL24" s="559"/>
      <c r="AM24" s="560"/>
      <c r="AN24" s="564"/>
      <c r="AO24" s="565"/>
      <c r="AP24" s="565"/>
      <c r="AQ24" s="565"/>
      <c r="AR24" s="566"/>
    </row>
    <row r="25" spans="1:60" ht="15.75" customHeight="1">
      <c r="A25" s="85"/>
      <c r="B25" s="825"/>
      <c r="C25" s="826"/>
      <c r="D25" s="826"/>
      <c r="E25" s="826"/>
      <c r="F25" s="827"/>
      <c r="G25" s="804"/>
      <c r="H25" s="805"/>
      <c r="I25" s="805"/>
      <c r="J25" s="805"/>
      <c r="K25" s="806"/>
      <c r="L25" s="804"/>
      <c r="M25" s="806"/>
      <c r="N25" s="804"/>
      <c r="O25" s="805"/>
      <c r="P25" s="805"/>
      <c r="Q25" s="806"/>
      <c r="R25" s="567"/>
      <c r="S25" s="567"/>
      <c r="T25" s="567"/>
      <c r="U25" s="567" t="s">
        <v>439</v>
      </c>
      <c r="V25" s="567"/>
      <c r="W25" s="567"/>
      <c r="X25" s="567"/>
      <c r="Y25" s="567" t="s">
        <v>440</v>
      </c>
      <c r="Z25" s="567"/>
      <c r="AA25" s="567"/>
      <c r="AB25" s="567"/>
      <c r="AC25" s="567"/>
      <c r="AD25" s="567" t="s">
        <v>441</v>
      </c>
      <c r="AE25" s="567"/>
      <c r="AF25" s="567"/>
      <c r="AG25" s="567"/>
      <c r="AH25" s="567"/>
      <c r="AI25" s="558"/>
      <c r="AJ25" s="559"/>
      <c r="AK25" s="559"/>
      <c r="AL25" s="559"/>
      <c r="AM25" s="560"/>
      <c r="AN25" s="564"/>
      <c r="AO25" s="565"/>
      <c r="AP25" s="565"/>
      <c r="AQ25" s="565"/>
      <c r="AR25" s="566"/>
    </row>
    <row r="26" spans="1:60" ht="35.25" customHeight="1">
      <c r="A26" s="86"/>
      <c r="B26" s="828"/>
      <c r="C26" s="829"/>
      <c r="D26" s="829"/>
      <c r="E26" s="829"/>
      <c r="F26" s="830"/>
      <c r="G26" s="807"/>
      <c r="H26" s="808"/>
      <c r="I26" s="808"/>
      <c r="J26" s="808"/>
      <c r="K26" s="809"/>
      <c r="L26" s="807"/>
      <c r="M26" s="809"/>
      <c r="N26" s="807"/>
      <c r="O26" s="808"/>
      <c r="P26" s="808"/>
      <c r="Q26" s="809"/>
      <c r="R26" s="567"/>
      <c r="S26" s="567"/>
      <c r="T26" s="567"/>
      <c r="U26" s="567"/>
      <c r="V26" s="567"/>
      <c r="W26" s="567"/>
      <c r="X26" s="567"/>
      <c r="Y26" s="567"/>
      <c r="Z26" s="567"/>
      <c r="AA26" s="567"/>
      <c r="AB26" s="567"/>
      <c r="AC26" s="567"/>
      <c r="AD26" s="567"/>
      <c r="AE26" s="567"/>
      <c r="AF26" s="567"/>
      <c r="AG26" s="567"/>
      <c r="AH26" s="567"/>
      <c r="AI26" s="561"/>
      <c r="AJ26" s="562"/>
      <c r="AK26" s="562"/>
      <c r="AL26" s="562"/>
      <c r="AM26" s="563"/>
      <c r="AN26" s="564"/>
      <c r="AO26" s="565"/>
      <c r="AP26" s="565"/>
      <c r="AQ26" s="565"/>
      <c r="AR26" s="566"/>
    </row>
    <row r="27" spans="1:60" ht="16.5" thickBot="1">
      <c r="A27" s="85"/>
      <c r="B27" s="564">
        <v>1</v>
      </c>
      <c r="C27" s="565"/>
      <c r="D27" s="565"/>
      <c r="E27" s="565"/>
      <c r="F27" s="566"/>
      <c r="G27" s="564">
        <v>2</v>
      </c>
      <c r="H27" s="565"/>
      <c r="I27" s="565"/>
      <c r="J27" s="565"/>
      <c r="K27" s="566"/>
      <c r="L27" s="607">
        <v>3</v>
      </c>
      <c r="M27" s="609"/>
      <c r="N27" s="607">
        <v>4</v>
      </c>
      <c r="O27" s="608"/>
      <c r="P27" s="608"/>
      <c r="Q27" s="609"/>
      <c r="R27" s="607">
        <v>5</v>
      </c>
      <c r="S27" s="608"/>
      <c r="T27" s="609"/>
      <c r="U27" s="607">
        <v>6</v>
      </c>
      <c r="V27" s="608"/>
      <c r="W27" s="608"/>
      <c r="X27" s="609"/>
      <c r="Y27" s="607">
        <v>7</v>
      </c>
      <c r="Z27" s="608"/>
      <c r="AA27" s="608"/>
      <c r="AB27" s="608"/>
      <c r="AC27" s="609"/>
      <c r="AD27" s="607">
        <v>8</v>
      </c>
      <c r="AE27" s="608"/>
      <c r="AF27" s="608"/>
      <c r="AG27" s="608"/>
      <c r="AH27" s="609"/>
      <c r="AI27" s="607">
        <v>9</v>
      </c>
      <c r="AJ27" s="608"/>
      <c r="AK27" s="608"/>
      <c r="AL27" s="608"/>
      <c r="AM27" s="609"/>
      <c r="AN27" s="607">
        <v>10</v>
      </c>
      <c r="AO27" s="608"/>
      <c r="AP27" s="608"/>
      <c r="AQ27" s="608"/>
      <c r="AR27" s="609"/>
    </row>
    <row r="28" spans="1:60">
      <c r="A28" s="85"/>
      <c r="B28" s="567"/>
      <c r="C28" s="567"/>
      <c r="D28" s="567"/>
      <c r="E28" s="567"/>
      <c r="F28" s="567"/>
      <c r="G28" s="567"/>
      <c r="H28" s="567"/>
      <c r="I28" s="567"/>
      <c r="J28" s="567"/>
      <c r="K28" s="564"/>
      <c r="L28" s="831" t="s">
        <v>303</v>
      </c>
      <c r="M28" s="832"/>
      <c r="N28" s="750"/>
      <c r="O28" s="750"/>
      <c r="P28" s="750"/>
      <c r="Q28" s="750"/>
      <c r="R28" s="750"/>
      <c r="S28" s="750"/>
      <c r="T28" s="750"/>
      <c r="U28" s="750"/>
      <c r="V28" s="750"/>
      <c r="W28" s="750"/>
      <c r="X28" s="750"/>
      <c r="Y28" s="750"/>
      <c r="Z28" s="750"/>
      <c r="AA28" s="750"/>
      <c r="AB28" s="750"/>
      <c r="AC28" s="750"/>
      <c r="AD28" s="750"/>
      <c r="AE28" s="750"/>
      <c r="AF28" s="750"/>
      <c r="AG28" s="750"/>
      <c r="AH28" s="750"/>
      <c r="AI28" s="750"/>
      <c r="AJ28" s="750"/>
      <c r="AK28" s="750"/>
      <c r="AL28" s="750"/>
      <c r="AM28" s="750"/>
      <c r="AN28" s="583"/>
      <c r="AO28" s="584"/>
      <c r="AP28" s="584"/>
      <c r="AQ28" s="584"/>
      <c r="AR28" s="586"/>
    </row>
    <row r="29" spans="1:60">
      <c r="A29" s="85"/>
      <c r="B29" s="567"/>
      <c r="C29" s="567"/>
      <c r="D29" s="567"/>
      <c r="E29" s="567"/>
      <c r="F29" s="567"/>
      <c r="G29" s="567"/>
      <c r="H29" s="567"/>
      <c r="I29" s="567"/>
      <c r="J29" s="567"/>
      <c r="K29" s="564"/>
      <c r="L29" s="833" t="s">
        <v>304</v>
      </c>
      <c r="M29" s="794"/>
      <c r="N29" s="567"/>
      <c r="O29" s="567"/>
      <c r="P29" s="567"/>
      <c r="Q29" s="567"/>
      <c r="R29" s="567"/>
      <c r="S29" s="567"/>
      <c r="T29" s="567"/>
      <c r="U29" s="567"/>
      <c r="V29" s="567"/>
      <c r="W29" s="567"/>
      <c r="X29" s="567"/>
      <c r="Y29" s="567"/>
      <c r="Z29" s="567"/>
      <c r="AA29" s="567"/>
      <c r="AB29" s="567"/>
      <c r="AC29" s="567"/>
      <c r="AD29" s="567"/>
      <c r="AE29" s="567"/>
      <c r="AF29" s="567"/>
      <c r="AG29" s="567"/>
      <c r="AH29" s="567"/>
      <c r="AI29" s="567"/>
      <c r="AJ29" s="567"/>
      <c r="AK29" s="567"/>
      <c r="AL29" s="567"/>
      <c r="AM29" s="567"/>
      <c r="AN29" s="564"/>
      <c r="AO29" s="565"/>
      <c r="AP29" s="565"/>
      <c r="AQ29" s="565"/>
      <c r="AR29" s="591"/>
    </row>
    <row r="30" spans="1:60">
      <c r="A30" s="85"/>
      <c r="B30" s="567"/>
      <c r="C30" s="567"/>
      <c r="D30" s="567"/>
      <c r="E30" s="567"/>
      <c r="F30" s="567"/>
      <c r="G30" s="567"/>
      <c r="H30" s="567"/>
      <c r="I30" s="567"/>
      <c r="J30" s="567"/>
      <c r="K30" s="564"/>
      <c r="L30" s="833" t="s">
        <v>305</v>
      </c>
      <c r="M30" s="794"/>
      <c r="N30" s="567"/>
      <c r="O30" s="567"/>
      <c r="P30" s="567"/>
      <c r="Q30" s="567"/>
      <c r="R30" s="567"/>
      <c r="S30" s="567"/>
      <c r="T30" s="567"/>
      <c r="U30" s="567"/>
      <c r="V30" s="567"/>
      <c r="W30" s="567"/>
      <c r="X30" s="567"/>
      <c r="Y30" s="567"/>
      <c r="Z30" s="567"/>
      <c r="AA30" s="567"/>
      <c r="AB30" s="567"/>
      <c r="AC30" s="567"/>
      <c r="AD30" s="567"/>
      <c r="AE30" s="567"/>
      <c r="AF30" s="567"/>
      <c r="AG30" s="567"/>
      <c r="AH30" s="567"/>
      <c r="AI30" s="567"/>
      <c r="AJ30" s="567"/>
      <c r="AK30" s="567"/>
      <c r="AL30" s="567"/>
      <c r="AM30" s="567"/>
      <c r="AN30" s="564"/>
      <c r="AO30" s="565"/>
      <c r="AP30" s="565"/>
      <c r="AQ30" s="565"/>
      <c r="AR30" s="591"/>
    </row>
    <row r="31" spans="1:60" ht="16.5" thickBot="1">
      <c r="A31" s="30"/>
      <c r="B31" s="629" t="s">
        <v>299</v>
      </c>
      <c r="C31" s="629"/>
      <c r="D31" s="629"/>
      <c r="E31" s="629"/>
      <c r="F31" s="629"/>
      <c r="G31" s="629"/>
      <c r="H31" s="629"/>
      <c r="I31" s="629"/>
      <c r="J31" s="629"/>
      <c r="K31" s="629"/>
      <c r="L31" s="834" t="s">
        <v>282</v>
      </c>
      <c r="M31" s="835"/>
      <c r="N31" s="767"/>
      <c r="O31" s="767"/>
      <c r="P31" s="767"/>
      <c r="Q31" s="767"/>
      <c r="R31" s="743" t="s">
        <v>29</v>
      </c>
      <c r="S31" s="743"/>
      <c r="T31" s="743"/>
      <c r="U31" s="743" t="s">
        <v>29</v>
      </c>
      <c r="V31" s="743"/>
      <c r="W31" s="743"/>
      <c r="X31" s="743"/>
      <c r="Y31" s="743" t="s">
        <v>29</v>
      </c>
      <c r="Z31" s="743"/>
      <c r="AA31" s="743"/>
      <c r="AB31" s="743"/>
      <c r="AC31" s="743"/>
      <c r="AD31" s="743" t="s">
        <v>29</v>
      </c>
      <c r="AE31" s="743"/>
      <c r="AF31" s="743"/>
      <c r="AG31" s="743"/>
      <c r="AH31" s="743"/>
      <c r="AI31" s="743" t="s">
        <v>29</v>
      </c>
      <c r="AJ31" s="743"/>
      <c r="AK31" s="743"/>
      <c r="AL31" s="743"/>
      <c r="AM31" s="743"/>
      <c r="AN31" s="607"/>
      <c r="AO31" s="608"/>
      <c r="AP31" s="608"/>
      <c r="AQ31" s="608"/>
      <c r="AR31" s="643"/>
    </row>
    <row r="32" spans="1:60">
      <c r="A32" s="30"/>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row>
    <row r="33" spans="1:44">
      <c r="A33" s="32"/>
      <c r="B33" s="605" t="s">
        <v>442</v>
      </c>
      <c r="C33" s="605"/>
      <c r="D33" s="605"/>
      <c r="E33" s="605"/>
      <c r="F33" s="605"/>
      <c r="G33" s="605"/>
      <c r="H33" s="605"/>
      <c r="I33" s="605"/>
      <c r="J33" s="605"/>
      <c r="K33" s="605"/>
      <c r="L33" s="605"/>
      <c r="M33" s="605"/>
      <c r="N33" s="605"/>
      <c r="O33" s="605"/>
      <c r="P33" s="605"/>
      <c r="Q33" s="605"/>
      <c r="R33" s="605"/>
      <c r="S33" s="605"/>
      <c r="T33" s="605"/>
      <c r="U33" s="605"/>
      <c r="V33" s="605"/>
      <c r="W33" s="605"/>
      <c r="X33" s="605"/>
      <c r="Y33" s="605"/>
      <c r="Z33" s="605"/>
      <c r="AA33" s="605"/>
      <c r="AB33" s="605"/>
      <c r="AC33" s="605"/>
      <c r="AD33" s="605"/>
      <c r="AE33" s="605"/>
      <c r="AF33" s="605"/>
      <c r="AG33" s="605"/>
      <c r="AH33" s="605"/>
      <c r="AI33" s="605"/>
      <c r="AJ33" s="605"/>
      <c r="AK33" s="605"/>
      <c r="AL33" s="605"/>
      <c r="AM33" s="605"/>
      <c r="AN33" s="605"/>
      <c r="AO33" s="605"/>
      <c r="AP33" s="605"/>
      <c r="AQ33" s="605"/>
      <c r="AR33" s="605"/>
    </row>
    <row r="34" spans="1:44">
      <c r="A34" s="21"/>
      <c r="B34" s="29"/>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8"/>
      <c r="AN34" s="28"/>
      <c r="AO34" s="28"/>
      <c r="AP34" s="28"/>
      <c r="AQ34" s="28"/>
      <c r="AR34" s="28"/>
    </row>
    <row r="35" spans="1:44" ht="21" customHeight="1">
      <c r="A35" s="84"/>
      <c r="B35" s="822" t="s">
        <v>432</v>
      </c>
      <c r="C35" s="823"/>
      <c r="D35" s="823"/>
      <c r="E35" s="823"/>
      <c r="F35" s="824"/>
      <c r="G35" s="571" t="s">
        <v>433</v>
      </c>
      <c r="H35" s="572"/>
      <c r="I35" s="572"/>
      <c r="J35" s="572"/>
      <c r="K35" s="573"/>
      <c r="L35" s="571" t="s">
        <v>1</v>
      </c>
      <c r="M35" s="573"/>
      <c r="N35" s="571" t="s">
        <v>434</v>
      </c>
      <c r="O35" s="572"/>
      <c r="P35" s="572"/>
      <c r="Q35" s="573"/>
      <c r="R35" s="568" t="s">
        <v>435</v>
      </c>
      <c r="S35" s="569"/>
      <c r="T35" s="569"/>
      <c r="U35" s="569"/>
      <c r="V35" s="569"/>
      <c r="W35" s="569"/>
      <c r="X35" s="569"/>
      <c r="Y35" s="569"/>
      <c r="Z35" s="569"/>
      <c r="AA35" s="569"/>
      <c r="AB35" s="569"/>
      <c r="AC35" s="569"/>
      <c r="AD35" s="569"/>
      <c r="AE35" s="569"/>
      <c r="AF35" s="569"/>
      <c r="AG35" s="569"/>
      <c r="AH35" s="570"/>
      <c r="AI35" s="555" t="s">
        <v>436</v>
      </c>
      <c r="AJ35" s="556"/>
      <c r="AK35" s="556"/>
      <c r="AL35" s="556"/>
      <c r="AM35" s="557"/>
      <c r="AN35" s="564" t="s">
        <v>437</v>
      </c>
      <c r="AO35" s="565"/>
      <c r="AP35" s="565"/>
      <c r="AQ35" s="565"/>
      <c r="AR35" s="566"/>
    </row>
    <row r="36" spans="1:44" ht="15.75" customHeight="1">
      <c r="A36" s="24"/>
      <c r="B36" s="825"/>
      <c r="C36" s="826"/>
      <c r="D36" s="826"/>
      <c r="E36" s="826"/>
      <c r="F36" s="827"/>
      <c r="G36" s="804"/>
      <c r="H36" s="805"/>
      <c r="I36" s="805"/>
      <c r="J36" s="805"/>
      <c r="K36" s="806"/>
      <c r="L36" s="804"/>
      <c r="M36" s="806"/>
      <c r="N36" s="804"/>
      <c r="O36" s="805"/>
      <c r="P36" s="805"/>
      <c r="Q36" s="806"/>
      <c r="R36" s="567" t="s">
        <v>438</v>
      </c>
      <c r="S36" s="567"/>
      <c r="T36" s="567"/>
      <c r="U36" s="610" t="s">
        <v>36</v>
      </c>
      <c r="V36" s="718"/>
      <c r="W36" s="718"/>
      <c r="X36" s="718"/>
      <c r="Y36" s="718"/>
      <c r="Z36" s="718"/>
      <c r="AA36" s="718"/>
      <c r="AB36" s="718"/>
      <c r="AC36" s="718"/>
      <c r="AD36" s="718"/>
      <c r="AE36" s="718"/>
      <c r="AF36" s="718"/>
      <c r="AG36" s="718"/>
      <c r="AH36" s="701"/>
      <c r="AI36" s="558"/>
      <c r="AJ36" s="559"/>
      <c r="AK36" s="559"/>
      <c r="AL36" s="559"/>
      <c r="AM36" s="560"/>
      <c r="AN36" s="564"/>
      <c r="AO36" s="565"/>
      <c r="AP36" s="565"/>
      <c r="AQ36" s="565"/>
      <c r="AR36" s="566"/>
    </row>
    <row r="37" spans="1:44" ht="15.75" customHeight="1">
      <c r="A37" s="85"/>
      <c r="B37" s="825"/>
      <c r="C37" s="826"/>
      <c r="D37" s="826"/>
      <c r="E37" s="826"/>
      <c r="F37" s="827"/>
      <c r="G37" s="804"/>
      <c r="H37" s="805"/>
      <c r="I37" s="805"/>
      <c r="J37" s="805"/>
      <c r="K37" s="806"/>
      <c r="L37" s="804"/>
      <c r="M37" s="806"/>
      <c r="N37" s="804"/>
      <c r="O37" s="805"/>
      <c r="P37" s="805"/>
      <c r="Q37" s="806"/>
      <c r="R37" s="567"/>
      <c r="S37" s="567"/>
      <c r="T37" s="567"/>
      <c r="U37" s="567" t="s">
        <v>439</v>
      </c>
      <c r="V37" s="567"/>
      <c r="W37" s="567"/>
      <c r="X37" s="567"/>
      <c r="Y37" s="567" t="s">
        <v>440</v>
      </c>
      <c r="Z37" s="567"/>
      <c r="AA37" s="567"/>
      <c r="AB37" s="567"/>
      <c r="AC37" s="567"/>
      <c r="AD37" s="567" t="s">
        <v>441</v>
      </c>
      <c r="AE37" s="567"/>
      <c r="AF37" s="567"/>
      <c r="AG37" s="567"/>
      <c r="AH37" s="567"/>
      <c r="AI37" s="558"/>
      <c r="AJ37" s="559"/>
      <c r="AK37" s="559"/>
      <c r="AL37" s="559"/>
      <c r="AM37" s="560"/>
      <c r="AN37" s="564"/>
      <c r="AO37" s="565"/>
      <c r="AP37" s="565"/>
      <c r="AQ37" s="565"/>
      <c r="AR37" s="566"/>
    </row>
    <row r="38" spans="1:44" ht="33.75" customHeight="1">
      <c r="A38" s="86"/>
      <c r="B38" s="828"/>
      <c r="C38" s="829"/>
      <c r="D38" s="829"/>
      <c r="E38" s="829"/>
      <c r="F38" s="830"/>
      <c r="G38" s="807"/>
      <c r="H38" s="808"/>
      <c r="I38" s="808"/>
      <c r="J38" s="808"/>
      <c r="K38" s="809"/>
      <c r="L38" s="807"/>
      <c r="M38" s="809"/>
      <c r="N38" s="807"/>
      <c r="O38" s="808"/>
      <c r="P38" s="808"/>
      <c r="Q38" s="809"/>
      <c r="R38" s="567"/>
      <c r="S38" s="567"/>
      <c r="T38" s="567"/>
      <c r="U38" s="567"/>
      <c r="V38" s="567"/>
      <c r="W38" s="567"/>
      <c r="X38" s="567"/>
      <c r="Y38" s="567"/>
      <c r="Z38" s="567"/>
      <c r="AA38" s="567"/>
      <c r="AB38" s="567"/>
      <c r="AC38" s="567"/>
      <c r="AD38" s="567"/>
      <c r="AE38" s="567"/>
      <c r="AF38" s="567"/>
      <c r="AG38" s="567"/>
      <c r="AH38" s="567"/>
      <c r="AI38" s="561"/>
      <c r="AJ38" s="562"/>
      <c r="AK38" s="562"/>
      <c r="AL38" s="562"/>
      <c r="AM38" s="563"/>
      <c r="AN38" s="564"/>
      <c r="AO38" s="565"/>
      <c r="AP38" s="565"/>
      <c r="AQ38" s="565"/>
      <c r="AR38" s="566"/>
    </row>
    <row r="39" spans="1:44" ht="16.5" thickBot="1">
      <c r="A39" s="85"/>
      <c r="B39" s="564">
        <v>1</v>
      </c>
      <c r="C39" s="565"/>
      <c r="D39" s="565"/>
      <c r="E39" s="565"/>
      <c r="F39" s="566"/>
      <c r="G39" s="564">
        <v>2</v>
      </c>
      <c r="H39" s="565"/>
      <c r="I39" s="565"/>
      <c r="J39" s="565"/>
      <c r="K39" s="566"/>
      <c r="L39" s="607">
        <v>3</v>
      </c>
      <c r="M39" s="609"/>
      <c r="N39" s="607">
        <v>4</v>
      </c>
      <c r="O39" s="608"/>
      <c r="P39" s="608"/>
      <c r="Q39" s="609"/>
      <c r="R39" s="607">
        <v>5</v>
      </c>
      <c r="S39" s="608"/>
      <c r="T39" s="609"/>
      <c r="U39" s="607">
        <v>6</v>
      </c>
      <c r="V39" s="608"/>
      <c r="W39" s="608"/>
      <c r="X39" s="609"/>
      <c r="Y39" s="607">
        <v>7</v>
      </c>
      <c r="Z39" s="608"/>
      <c r="AA39" s="608"/>
      <c r="AB39" s="608"/>
      <c r="AC39" s="609"/>
      <c r="AD39" s="607">
        <v>8</v>
      </c>
      <c r="AE39" s="608"/>
      <c r="AF39" s="608"/>
      <c r="AG39" s="608"/>
      <c r="AH39" s="609"/>
      <c r="AI39" s="607">
        <v>9</v>
      </c>
      <c r="AJ39" s="608"/>
      <c r="AK39" s="608"/>
      <c r="AL39" s="608"/>
      <c r="AM39" s="609"/>
      <c r="AN39" s="607">
        <v>10</v>
      </c>
      <c r="AO39" s="608"/>
      <c r="AP39" s="608"/>
      <c r="AQ39" s="608"/>
      <c r="AR39" s="609"/>
    </row>
    <row r="40" spans="1:44" ht="15.75" customHeight="1">
      <c r="A40" s="85"/>
      <c r="B40" s="567"/>
      <c r="C40" s="567"/>
      <c r="D40" s="567"/>
      <c r="E40" s="567"/>
      <c r="F40" s="567"/>
      <c r="G40" s="567"/>
      <c r="H40" s="567"/>
      <c r="I40" s="567"/>
      <c r="J40" s="567"/>
      <c r="K40" s="564"/>
      <c r="L40" s="831" t="s">
        <v>303</v>
      </c>
      <c r="M40" s="832"/>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583"/>
      <c r="AO40" s="584"/>
      <c r="AP40" s="584"/>
      <c r="AQ40" s="584"/>
      <c r="AR40" s="586"/>
    </row>
    <row r="41" spans="1:44" ht="15.75" customHeight="1">
      <c r="A41" s="85"/>
      <c r="B41" s="567"/>
      <c r="C41" s="567"/>
      <c r="D41" s="567"/>
      <c r="E41" s="567"/>
      <c r="F41" s="567"/>
      <c r="G41" s="567"/>
      <c r="H41" s="567"/>
      <c r="I41" s="567"/>
      <c r="J41" s="567"/>
      <c r="K41" s="564"/>
      <c r="L41" s="833" t="s">
        <v>304</v>
      </c>
      <c r="M41" s="794"/>
      <c r="N41" s="567"/>
      <c r="O41" s="567"/>
      <c r="P41" s="567"/>
      <c r="Q41" s="567"/>
      <c r="R41" s="567"/>
      <c r="S41" s="567"/>
      <c r="T41" s="567"/>
      <c r="U41" s="567"/>
      <c r="V41" s="567"/>
      <c r="W41" s="567"/>
      <c r="X41" s="567"/>
      <c r="Y41" s="567"/>
      <c r="Z41" s="567"/>
      <c r="AA41" s="567"/>
      <c r="AB41" s="567"/>
      <c r="AC41" s="567"/>
      <c r="AD41" s="567"/>
      <c r="AE41" s="567"/>
      <c r="AF41" s="567"/>
      <c r="AG41" s="567"/>
      <c r="AH41" s="567"/>
      <c r="AI41" s="567"/>
      <c r="AJ41" s="567"/>
      <c r="AK41" s="567"/>
      <c r="AL41" s="567"/>
      <c r="AM41" s="567"/>
      <c r="AN41" s="564"/>
      <c r="AO41" s="565"/>
      <c r="AP41" s="565"/>
      <c r="AQ41" s="565"/>
      <c r="AR41" s="591"/>
    </row>
    <row r="42" spans="1:44" ht="15.75" customHeight="1">
      <c r="A42" s="85"/>
      <c r="B42" s="567"/>
      <c r="C42" s="567"/>
      <c r="D42" s="567"/>
      <c r="E42" s="567"/>
      <c r="F42" s="567"/>
      <c r="G42" s="567"/>
      <c r="H42" s="567"/>
      <c r="I42" s="567"/>
      <c r="J42" s="567"/>
      <c r="K42" s="564"/>
      <c r="L42" s="833" t="s">
        <v>305</v>
      </c>
      <c r="M42" s="794"/>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7"/>
      <c r="AL42" s="567"/>
      <c r="AM42" s="567"/>
      <c r="AN42" s="564"/>
      <c r="AO42" s="565"/>
      <c r="AP42" s="565"/>
      <c r="AQ42" s="565"/>
      <c r="AR42" s="591"/>
    </row>
    <row r="43" spans="1:44" ht="16.5" customHeight="1" thickBot="1">
      <c r="A43" s="30"/>
      <c r="B43" s="629" t="s">
        <v>299</v>
      </c>
      <c r="C43" s="629"/>
      <c r="D43" s="629"/>
      <c r="E43" s="629"/>
      <c r="F43" s="629"/>
      <c r="G43" s="629"/>
      <c r="H43" s="629"/>
      <c r="I43" s="629"/>
      <c r="J43" s="629"/>
      <c r="K43" s="629"/>
      <c r="L43" s="834" t="s">
        <v>282</v>
      </c>
      <c r="M43" s="835"/>
      <c r="N43" s="767"/>
      <c r="O43" s="767"/>
      <c r="P43" s="767"/>
      <c r="Q43" s="767"/>
      <c r="R43" s="743" t="s">
        <v>29</v>
      </c>
      <c r="S43" s="743"/>
      <c r="T43" s="743"/>
      <c r="U43" s="743" t="s">
        <v>29</v>
      </c>
      <c r="V43" s="743"/>
      <c r="W43" s="743"/>
      <c r="X43" s="743"/>
      <c r="Y43" s="743" t="s">
        <v>29</v>
      </c>
      <c r="Z43" s="743"/>
      <c r="AA43" s="743"/>
      <c r="AB43" s="743"/>
      <c r="AC43" s="743"/>
      <c r="AD43" s="743" t="s">
        <v>29</v>
      </c>
      <c r="AE43" s="743"/>
      <c r="AF43" s="743"/>
      <c r="AG43" s="743"/>
      <c r="AH43" s="743"/>
      <c r="AI43" s="743" t="s">
        <v>29</v>
      </c>
      <c r="AJ43" s="743"/>
      <c r="AK43" s="743"/>
      <c r="AL43" s="743"/>
      <c r="AM43" s="743"/>
      <c r="AN43" s="607"/>
      <c r="AO43" s="608"/>
      <c r="AP43" s="608"/>
      <c r="AQ43" s="608"/>
      <c r="AR43" s="643"/>
    </row>
    <row r="45" spans="1:44">
      <c r="A45" s="32"/>
      <c r="B45" s="605" t="s">
        <v>443</v>
      </c>
      <c r="C45" s="605"/>
      <c r="D45" s="605"/>
      <c r="E45" s="605"/>
      <c r="F45" s="605"/>
      <c r="G45" s="605"/>
      <c r="H45" s="605"/>
      <c r="I45" s="605"/>
      <c r="J45" s="605"/>
      <c r="K45" s="605"/>
      <c r="L45" s="605"/>
      <c r="M45" s="605"/>
      <c r="N45" s="605"/>
      <c r="O45" s="605"/>
      <c r="P45" s="605"/>
      <c r="Q45" s="605"/>
      <c r="R45" s="605"/>
      <c r="S45" s="605"/>
      <c r="T45" s="605"/>
      <c r="U45" s="605"/>
      <c r="V45" s="605"/>
      <c r="W45" s="605"/>
      <c r="X45" s="605"/>
      <c r="Y45" s="605"/>
      <c r="Z45" s="605"/>
      <c r="AA45" s="605"/>
      <c r="AB45" s="605"/>
      <c r="AC45" s="605"/>
      <c r="AD45" s="605"/>
      <c r="AE45" s="605"/>
      <c r="AF45" s="605"/>
      <c r="AG45" s="605"/>
      <c r="AH45" s="605"/>
      <c r="AI45" s="605"/>
      <c r="AJ45" s="605"/>
      <c r="AK45" s="605"/>
      <c r="AL45" s="605"/>
      <c r="AM45" s="605"/>
      <c r="AN45" s="605"/>
      <c r="AO45" s="605"/>
      <c r="AP45" s="605"/>
      <c r="AQ45" s="605"/>
      <c r="AR45" s="605"/>
    </row>
    <row r="46" spans="1:44">
      <c r="A46" s="21"/>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8"/>
      <c r="AN46" s="28"/>
      <c r="AO46" s="28"/>
      <c r="AP46" s="28"/>
      <c r="AQ46" s="28"/>
      <c r="AR46" s="28"/>
    </row>
    <row r="47" spans="1:44" ht="15" customHeight="1">
      <c r="A47" s="84"/>
      <c r="B47" s="822" t="s">
        <v>432</v>
      </c>
      <c r="C47" s="823"/>
      <c r="D47" s="823"/>
      <c r="E47" s="823"/>
      <c r="F47" s="824"/>
      <c r="G47" s="571" t="s">
        <v>433</v>
      </c>
      <c r="H47" s="572"/>
      <c r="I47" s="572"/>
      <c r="J47" s="572"/>
      <c r="K47" s="573"/>
      <c r="L47" s="571" t="s">
        <v>1</v>
      </c>
      <c r="M47" s="573"/>
      <c r="N47" s="571" t="s">
        <v>434</v>
      </c>
      <c r="O47" s="572"/>
      <c r="P47" s="572"/>
      <c r="Q47" s="573"/>
      <c r="R47" s="568" t="s">
        <v>435</v>
      </c>
      <c r="S47" s="569"/>
      <c r="T47" s="569"/>
      <c r="U47" s="569"/>
      <c r="V47" s="569"/>
      <c r="W47" s="569"/>
      <c r="X47" s="569"/>
      <c r="Y47" s="569"/>
      <c r="Z47" s="569"/>
      <c r="AA47" s="569"/>
      <c r="AB47" s="569"/>
      <c r="AC47" s="569"/>
      <c r="AD47" s="569"/>
      <c r="AE47" s="569"/>
      <c r="AF47" s="569"/>
      <c r="AG47" s="569"/>
      <c r="AH47" s="570"/>
      <c r="AI47" s="555" t="s">
        <v>436</v>
      </c>
      <c r="AJ47" s="556"/>
      <c r="AK47" s="556"/>
      <c r="AL47" s="556"/>
      <c r="AM47" s="557"/>
      <c r="AN47" s="564" t="s">
        <v>437</v>
      </c>
      <c r="AO47" s="565"/>
      <c r="AP47" s="565"/>
      <c r="AQ47" s="565"/>
      <c r="AR47" s="566"/>
    </row>
    <row r="48" spans="1:44" ht="15.75" customHeight="1">
      <c r="A48" s="24"/>
      <c r="B48" s="825"/>
      <c r="C48" s="826"/>
      <c r="D48" s="826"/>
      <c r="E48" s="826"/>
      <c r="F48" s="827"/>
      <c r="G48" s="804"/>
      <c r="H48" s="805"/>
      <c r="I48" s="805"/>
      <c r="J48" s="805"/>
      <c r="K48" s="806"/>
      <c r="L48" s="804"/>
      <c r="M48" s="806"/>
      <c r="N48" s="804"/>
      <c r="O48" s="805"/>
      <c r="P48" s="805"/>
      <c r="Q48" s="806"/>
      <c r="R48" s="567" t="s">
        <v>438</v>
      </c>
      <c r="S48" s="567"/>
      <c r="T48" s="567"/>
      <c r="U48" s="610" t="s">
        <v>36</v>
      </c>
      <c r="V48" s="718"/>
      <c r="W48" s="718"/>
      <c r="X48" s="718"/>
      <c r="Y48" s="718"/>
      <c r="Z48" s="718"/>
      <c r="AA48" s="718"/>
      <c r="AB48" s="718"/>
      <c r="AC48" s="718"/>
      <c r="AD48" s="718"/>
      <c r="AE48" s="718"/>
      <c r="AF48" s="718"/>
      <c r="AG48" s="718"/>
      <c r="AH48" s="701"/>
      <c r="AI48" s="558"/>
      <c r="AJ48" s="559"/>
      <c r="AK48" s="559"/>
      <c r="AL48" s="559"/>
      <c r="AM48" s="560"/>
      <c r="AN48" s="564"/>
      <c r="AO48" s="565"/>
      <c r="AP48" s="565"/>
      <c r="AQ48" s="565"/>
      <c r="AR48" s="566"/>
    </row>
    <row r="49" spans="1:52" ht="15.75" customHeight="1">
      <c r="A49" s="85"/>
      <c r="B49" s="825"/>
      <c r="C49" s="826"/>
      <c r="D49" s="826"/>
      <c r="E49" s="826"/>
      <c r="F49" s="827"/>
      <c r="G49" s="804"/>
      <c r="H49" s="805"/>
      <c r="I49" s="805"/>
      <c r="J49" s="805"/>
      <c r="K49" s="806"/>
      <c r="L49" s="804"/>
      <c r="M49" s="806"/>
      <c r="N49" s="804"/>
      <c r="O49" s="805"/>
      <c r="P49" s="805"/>
      <c r="Q49" s="806"/>
      <c r="R49" s="567"/>
      <c r="S49" s="567"/>
      <c r="T49" s="567"/>
      <c r="U49" s="567" t="s">
        <v>439</v>
      </c>
      <c r="V49" s="567"/>
      <c r="W49" s="567"/>
      <c r="X49" s="567"/>
      <c r="Y49" s="567" t="s">
        <v>440</v>
      </c>
      <c r="Z49" s="567"/>
      <c r="AA49" s="567"/>
      <c r="AB49" s="567"/>
      <c r="AC49" s="567"/>
      <c r="AD49" s="567" t="s">
        <v>441</v>
      </c>
      <c r="AE49" s="567"/>
      <c r="AF49" s="567"/>
      <c r="AG49" s="567"/>
      <c r="AH49" s="567"/>
      <c r="AI49" s="558"/>
      <c r="AJ49" s="559"/>
      <c r="AK49" s="559"/>
      <c r="AL49" s="559"/>
      <c r="AM49" s="560"/>
      <c r="AN49" s="564"/>
      <c r="AO49" s="565"/>
      <c r="AP49" s="565"/>
      <c r="AQ49" s="565"/>
      <c r="AR49" s="566"/>
    </row>
    <row r="50" spans="1:52" ht="42" customHeight="1">
      <c r="A50" s="86"/>
      <c r="B50" s="828"/>
      <c r="C50" s="829"/>
      <c r="D50" s="829"/>
      <c r="E50" s="829"/>
      <c r="F50" s="830"/>
      <c r="G50" s="807"/>
      <c r="H50" s="808"/>
      <c r="I50" s="808"/>
      <c r="J50" s="808"/>
      <c r="K50" s="809"/>
      <c r="L50" s="807"/>
      <c r="M50" s="809"/>
      <c r="N50" s="807"/>
      <c r="O50" s="808"/>
      <c r="P50" s="808"/>
      <c r="Q50" s="809"/>
      <c r="R50" s="567"/>
      <c r="S50" s="567"/>
      <c r="T50" s="567"/>
      <c r="U50" s="567"/>
      <c r="V50" s="567"/>
      <c r="W50" s="567"/>
      <c r="X50" s="567"/>
      <c r="Y50" s="567"/>
      <c r="Z50" s="567"/>
      <c r="AA50" s="567"/>
      <c r="AB50" s="567"/>
      <c r="AC50" s="567"/>
      <c r="AD50" s="567"/>
      <c r="AE50" s="567"/>
      <c r="AF50" s="567"/>
      <c r="AG50" s="567"/>
      <c r="AH50" s="567"/>
      <c r="AI50" s="561"/>
      <c r="AJ50" s="562"/>
      <c r="AK50" s="562"/>
      <c r="AL50" s="562"/>
      <c r="AM50" s="563"/>
      <c r="AN50" s="564"/>
      <c r="AO50" s="565"/>
      <c r="AP50" s="565"/>
      <c r="AQ50" s="565"/>
      <c r="AR50" s="566"/>
    </row>
    <row r="51" spans="1:52" ht="16.5" thickBot="1">
      <c r="A51" s="85"/>
      <c r="B51" s="564">
        <v>1</v>
      </c>
      <c r="C51" s="565"/>
      <c r="D51" s="565"/>
      <c r="E51" s="565"/>
      <c r="F51" s="566"/>
      <c r="G51" s="564">
        <v>2</v>
      </c>
      <c r="H51" s="565"/>
      <c r="I51" s="565"/>
      <c r="J51" s="565"/>
      <c r="K51" s="566"/>
      <c r="L51" s="607">
        <v>3</v>
      </c>
      <c r="M51" s="609"/>
      <c r="N51" s="607">
        <v>4</v>
      </c>
      <c r="O51" s="608"/>
      <c r="P51" s="608"/>
      <c r="Q51" s="609"/>
      <c r="R51" s="607">
        <v>5</v>
      </c>
      <c r="S51" s="608"/>
      <c r="T51" s="609"/>
      <c r="U51" s="607">
        <v>6</v>
      </c>
      <c r="V51" s="608"/>
      <c r="W51" s="608"/>
      <c r="X51" s="609"/>
      <c r="Y51" s="607">
        <v>7</v>
      </c>
      <c r="Z51" s="608"/>
      <c r="AA51" s="608"/>
      <c r="AB51" s="608"/>
      <c r="AC51" s="609"/>
      <c r="AD51" s="607">
        <v>8</v>
      </c>
      <c r="AE51" s="608"/>
      <c r="AF51" s="608"/>
      <c r="AG51" s="608"/>
      <c r="AH51" s="609"/>
      <c r="AI51" s="607">
        <v>9</v>
      </c>
      <c r="AJ51" s="608"/>
      <c r="AK51" s="608"/>
      <c r="AL51" s="608"/>
      <c r="AM51" s="609"/>
      <c r="AN51" s="607">
        <v>10</v>
      </c>
      <c r="AO51" s="608"/>
      <c r="AP51" s="608"/>
      <c r="AQ51" s="608"/>
      <c r="AR51" s="609"/>
    </row>
    <row r="52" spans="1:52" ht="15.75" customHeight="1">
      <c r="A52" s="85"/>
      <c r="B52" s="567"/>
      <c r="C52" s="567"/>
      <c r="D52" s="567"/>
      <c r="E52" s="567"/>
      <c r="F52" s="567"/>
      <c r="G52" s="567"/>
      <c r="H52" s="567"/>
      <c r="I52" s="567"/>
      <c r="J52" s="567"/>
      <c r="K52" s="564"/>
      <c r="L52" s="831" t="s">
        <v>303</v>
      </c>
      <c r="M52" s="832"/>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50"/>
      <c r="AL52" s="750"/>
      <c r="AM52" s="750"/>
      <c r="AN52" s="583"/>
      <c r="AO52" s="584"/>
      <c r="AP52" s="584"/>
      <c r="AQ52" s="584"/>
      <c r="AR52" s="586"/>
    </row>
    <row r="53" spans="1:52" ht="15.75" customHeight="1">
      <c r="A53" s="85"/>
      <c r="B53" s="567"/>
      <c r="C53" s="567"/>
      <c r="D53" s="567"/>
      <c r="E53" s="567"/>
      <c r="F53" s="567"/>
      <c r="G53" s="567"/>
      <c r="H53" s="567"/>
      <c r="I53" s="567"/>
      <c r="J53" s="567"/>
      <c r="K53" s="564"/>
      <c r="L53" s="833" t="s">
        <v>304</v>
      </c>
      <c r="M53" s="794"/>
      <c r="N53" s="567"/>
      <c r="O53" s="567"/>
      <c r="P53" s="567"/>
      <c r="Q53" s="567"/>
      <c r="R53" s="567"/>
      <c r="S53" s="567"/>
      <c r="T53" s="567"/>
      <c r="U53" s="567"/>
      <c r="V53" s="567"/>
      <c r="W53" s="567"/>
      <c r="X53" s="567"/>
      <c r="Y53" s="567"/>
      <c r="Z53" s="567"/>
      <c r="AA53" s="567"/>
      <c r="AB53" s="567"/>
      <c r="AC53" s="567"/>
      <c r="AD53" s="567"/>
      <c r="AE53" s="567"/>
      <c r="AF53" s="567"/>
      <c r="AG53" s="567"/>
      <c r="AH53" s="567"/>
      <c r="AI53" s="567"/>
      <c r="AJ53" s="567"/>
      <c r="AK53" s="567"/>
      <c r="AL53" s="567"/>
      <c r="AM53" s="567"/>
      <c r="AN53" s="564"/>
      <c r="AO53" s="565"/>
      <c r="AP53" s="565"/>
      <c r="AQ53" s="565"/>
      <c r="AR53" s="591"/>
    </row>
    <row r="54" spans="1:52" ht="15.75" customHeight="1">
      <c r="A54" s="85"/>
      <c r="B54" s="567"/>
      <c r="C54" s="567"/>
      <c r="D54" s="567"/>
      <c r="E54" s="567"/>
      <c r="F54" s="567"/>
      <c r="G54" s="567"/>
      <c r="H54" s="567"/>
      <c r="I54" s="567"/>
      <c r="J54" s="567"/>
      <c r="K54" s="564"/>
      <c r="L54" s="833" t="s">
        <v>305</v>
      </c>
      <c r="M54" s="794"/>
      <c r="N54" s="567"/>
      <c r="O54" s="567"/>
      <c r="P54" s="567"/>
      <c r="Q54" s="567"/>
      <c r="R54" s="567"/>
      <c r="S54" s="567"/>
      <c r="T54" s="567"/>
      <c r="U54" s="567"/>
      <c r="V54" s="567"/>
      <c r="W54" s="567"/>
      <c r="X54" s="567"/>
      <c r="Y54" s="567"/>
      <c r="Z54" s="567"/>
      <c r="AA54" s="567"/>
      <c r="AB54" s="567"/>
      <c r="AC54" s="567"/>
      <c r="AD54" s="567"/>
      <c r="AE54" s="567"/>
      <c r="AF54" s="567"/>
      <c r="AG54" s="567"/>
      <c r="AH54" s="567"/>
      <c r="AI54" s="567"/>
      <c r="AJ54" s="567"/>
      <c r="AK54" s="567"/>
      <c r="AL54" s="567"/>
      <c r="AM54" s="567"/>
      <c r="AN54" s="564"/>
      <c r="AO54" s="565"/>
      <c r="AP54" s="565"/>
      <c r="AQ54" s="565"/>
      <c r="AR54" s="591"/>
    </row>
    <row r="55" spans="1:52" ht="16.5" customHeight="1" thickBot="1">
      <c r="A55" s="30"/>
      <c r="B55" s="629" t="s">
        <v>299</v>
      </c>
      <c r="C55" s="629"/>
      <c r="D55" s="629"/>
      <c r="E55" s="629"/>
      <c r="F55" s="629"/>
      <c r="G55" s="629"/>
      <c r="H55" s="629"/>
      <c r="I55" s="629"/>
      <c r="J55" s="629"/>
      <c r="K55" s="629"/>
      <c r="L55" s="834" t="s">
        <v>282</v>
      </c>
      <c r="M55" s="835"/>
      <c r="N55" s="767"/>
      <c r="O55" s="767"/>
      <c r="P55" s="767"/>
      <c r="Q55" s="767"/>
      <c r="R55" s="743" t="s">
        <v>29</v>
      </c>
      <c r="S55" s="743"/>
      <c r="T55" s="743"/>
      <c r="U55" s="743" t="s">
        <v>29</v>
      </c>
      <c r="V55" s="743"/>
      <c r="W55" s="743"/>
      <c r="X55" s="743"/>
      <c r="Y55" s="743" t="s">
        <v>29</v>
      </c>
      <c r="Z55" s="743"/>
      <c r="AA55" s="743"/>
      <c r="AB55" s="743"/>
      <c r="AC55" s="743"/>
      <c r="AD55" s="743" t="s">
        <v>29</v>
      </c>
      <c r="AE55" s="743"/>
      <c r="AF55" s="743"/>
      <c r="AG55" s="743"/>
      <c r="AH55" s="743"/>
      <c r="AI55" s="743" t="s">
        <v>29</v>
      </c>
      <c r="AJ55" s="743"/>
      <c r="AK55" s="743"/>
      <c r="AL55" s="743"/>
      <c r="AM55" s="743"/>
      <c r="AN55" s="607"/>
      <c r="AO55" s="608"/>
      <c r="AP55" s="608"/>
      <c r="AQ55" s="608"/>
      <c r="AR55" s="643"/>
    </row>
    <row r="57" spans="1:52">
      <c r="A57" s="25"/>
      <c r="B57" s="40"/>
      <c r="C57" s="40"/>
      <c r="D57" s="40"/>
      <c r="E57" s="40"/>
      <c r="F57" s="40"/>
      <c r="G57" s="40"/>
      <c r="H57" s="40"/>
      <c r="I57" s="40"/>
      <c r="J57" s="41"/>
      <c r="K57" s="41"/>
      <c r="L57" s="41"/>
      <c r="M57" s="41"/>
      <c r="N57" s="41"/>
      <c r="O57" s="41"/>
      <c r="P57" s="41"/>
      <c r="Q57" s="41"/>
      <c r="R57" s="42"/>
      <c r="S57" s="42"/>
      <c r="T57" s="42"/>
      <c r="U57" s="42"/>
      <c r="V57" s="42"/>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row>
    <row r="58" spans="1:52">
      <c r="A58" s="25"/>
      <c r="B58" s="43"/>
      <c r="C58" s="679" t="s">
        <v>317</v>
      </c>
      <c r="D58" s="679"/>
      <c r="E58" s="679"/>
      <c r="F58" s="679"/>
      <c r="G58" s="679"/>
      <c r="H58" s="679"/>
      <c r="I58" s="44"/>
      <c r="J58" s="45"/>
      <c r="K58" s="45"/>
      <c r="L58" s="45"/>
      <c r="M58" s="45"/>
      <c r="N58" s="680" t="s">
        <v>901</v>
      </c>
      <c r="O58" s="680"/>
      <c r="P58" s="680"/>
      <c r="Q58" s="680"/>
      <c r="R58" s="680"/>
      <c r="S58" s="680"/>
      <c r="T58" s="680"/>
      <c r="U58" s="680"/>
      <c r="V58" s="680"/>
      <c r="W58" s="680"/>
      <c r="X58" s="680"/>
      <c r="Y58" s="680"/>
      <c r="Z58" s="44"/>
      <c r="AA58" s="44"/>
      <c r="AB58" s="680"/>
      <c r="AC58" s="680"/>
      <c r="AD58" s="680"/>
      <c r="AE58" s="680"/>
      <c r="AF58" s="680"/>
      <c r="AG58" s="680"/>
      <c r="AH58" s="680"/>
      <c r="AI58" s="25"/>
      <c r="AJ58" s="25"/>
      <c r="AK58" s="680" t="s">
        <v>902</v>
      </c>
      <c r="AL58" s="680"/>
      <c r="AM58" s="680"/>
      <c r="AN58" s="680"/>
      <c r="AO58" s="680"/>
      <c r="AP58" s="680"/>
      <c r="AQ58" s="680"/>
      <c r="AR58" s="680"/>
      <c r="AS58" s="680"/>
      <c r="AT58" s="680"/>
      <c r="AU58" s="680"/>
      <c r="AV58" s="680"/>
      <c r="AW58" s="680"/>
      <c r="AX58" s="680"/>
      <c r="AY58" s="680"/>
      <c r="AZ58" s="680"/>
    </row>
    <row r="59" spans="1:52">
      <c r="A59" s="25"/>
      <c r="B59" s="43"/>
      <c r="C59" s="688" t="s">
        <v>171</v>
      </c>
      <c r="D59" s="688"/>
      <c r="E59" s="688"/>
      <c r="F59" s="688"/>
      <c r="G59" s="688"/>
      <c r="H59" s="688"/>
      <c r="I59" s="688"/>
      <c r="J59" s="688"/>
      <c r="K59" s="688"/>
      <c r="L59" s="688"/>
      <c r="M59" s="688"/>
      <c r="N59" s="686" t="s">
        <v>172</v>
      </c>
      <c r="O59" s="686"/>
      <c r="P59" s="686"/>
      <c r="Q59" s="686"/>
      <c r="R59" s="686"/>
      <c r="S59" s="686"/>
      <c r="T59" s="686"/>
      <c r="U59" s="686"/>
      <c r="V59" s="686"/>
      <c r="W59" s="686"/>
      <c r="X59" s="686"/>
      <c r="Y59" s="686"/>
      <c r="Z59" s="48"/>
      <c r="AA59" s="48"/>
      <c r="AB59" s="686" t="s">
        <v>14</v>
      </c>
      <c r="AC59" s="686"/>
      <c r="AD59" s="686"/>
      <c r="AE59" s="686"/>
      <c r="AF59" s="686"/>
      <c r="AG59" s="686"/>
      <c r="AH59" s="686"/>
      <c r="AI59" s="49"/>
      <c r="AJ59" s="49"/>
      <c r="AK59" s="686" t="s">
        <v>15</v>
      </c>
      <c r="AL59" s="686"/>
      <c r="AM59" s="686"/>
      <c r="AN59" s="686"/>
      <c r="AO59" s="686"/>
      <c r="AP59" s="686"/>
      <c r="AQ59" s="686"/>
      <c r="AR59" s="686"/>
      <c r="AS59" s="686"/>
      <c r="AT59" s="686"/>
      <c r="AU59" s="686"/>
      <c r="AV59" s="686"/>
      <c r="AW59" s="686"/>
      <c r="AX59" s="686"/>
      <c r="AY59" s="686"/>
      <c r="AZ59" s="686"/>
    </row>
    <row r="60" spans="1:52">
      <c r="A60" s="21"/>
      <c r="B60" s="43"/>
      <c r="C60" s="44"/>
      <c r="D60" s="44"/>
      <c r="E60" s="44"/>
      <c r="F60" s="44"/>
      <c r="G60" s="44"/>
      <c r="H60" s="44"/>
      <c r="I60" s="44"/>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9"/>
      <c r="AJ60" s="48"/>
      <c r="AK60" s="48"/>
      <c r="AL60" s="48"/>
      <c r="AM60" s="48"/>
      <c r="AN60" s="48"/>
      <c r="AO60" s="48"/>
      <c r="AP60" s="48"/>
      <c r="AQ60" s="48"/>
      <c r="AR60" s="48"/>
      <c r="AS60" s="48"/>
      <c r="AT60" s="48"/>
      <c r="AU60" s="48"/>
      <c r="AV60" s="48"/>
      <c r="AW60" s="48"/>
      <c r="AX60" s="48"/>
      <c r="AY60" s="48"/>
      <c r="AZ60" s="48"/>
    </row>
    <row r="61" spans="1:52">
      <c r="A61" s="47"/>
      <c r="B61" s="43"/>
      <c r="C61" s="679" t="s">
        <v>173</v>
      </c>
      <c r="D61" s="679"/>
      <c r="E61" s="679"/>
      <c r="F61" s="679"/>
      <c r="G61" s="679"/>
      <c r="H61" s="679"/>
      <c r="I61" s="44"/>
      <c r="J61" s="50"/>
      <c r="K61" s="50"/>
      <c r="L61" s="50"/>
      <c r="M61" s="50"/>
      <c r="N61" s="51"/>
      <c r="O61" s="51"/>
      <c r="P61" s="51"/>
      <c r="Q61" s="51" t="s">
        <v>777</v>
      </c>
      <c r="R61" s="51"/>
      <c r="S61" s="51"/>
      <c r="T61" s="51"/>
      <c r="U61" s="51"/>
      <c r="V61" s="51"/>
      <c r="W61" s="51"/>
      <c r="X61" s="51"/>
      <c r="Y61" s="51"/>
      <c r="Z61" s="48"/>
      <c r="AA61" s="48"/>
      <c r="AB61" s="689" t="s">
        <v>903</v>
      </c>
      <c r="AC61" s="689"/>
      <c r="AD61" s="689"/>
      <c r="AE61" s="689"/>
      <c r="AF61" s="689"/>
      <c r="AG61" s="689"/>
      <c r="AH61" s="689"/>
      <c r="AI61" s="689"/>
      <c r="AJ61" s="689"/>
      <c r="AK61" s="689"/>
      <c r="AL61" s="689"/>
      <c r="AM61" s="689"/>
      <c r="AN61" s="689"/>
      <c r="AO61" s="49"/>
      <c r="AP61" s="49"/>
      <c r="AQ61" s="690" t="s">
        <v>906</v>
      </c>
      <c r="AR61" s="690"/>
      <c r="AS61" s="690"/>
      <c r="AT61" s="690"/>
      <c r="AU61" s="690"/>
      <c r="AV61" s="690"/>
      <c r="AW61" s="690"/>
      <c r="AX61" s="690"/>
      <c r="AY61" s="690"/>
      <c r="AZ61" s="690"/>
    </row>
    <row r="62" spans="1:52">
      <c r="A62" s="47"/>
      <c r="B62" s="43"/>
      <c r="C62" s="685"/>
      <c r="D62" s="685"/>
      <c r="E62" s="685"/>
      <c r="F62" s="685"/>
      <c r="G62" s="685"/>
      <c r="H62" s="685"/>
      <c r="I62" s="44"/>
      <c r="J62" s="47"/>
      <c r="K62" s="50"/>
      <c r="L62" s="50"/>
      <c r="M62" s="50"/>
      <c r="N62" s="686" t="s">
        <v>172</v>
      </c>
      <c r="O62" s="686"/>
      <c r="P62" s="686"/>
      <c r="Q62" s="686"/>
      <c r="R62" s="686"/>
      <c r="S62" s="686"/>
      <c r="T62" s="686"/>
      <c r="U62" s="686"/>
      <c r="V62" s="686"/>
      <c r="W62" s="686"/>
      <c r="X62" s="686"/>
      <c r="Y62" s="686"/>
      <c r="Z62" s="48"/>
      <c r="AA62" s="48"/>
      <c r="AB62" s="686" t="s">
        <v>174</v>
      </c>
      <c r="AC62" s="686"/>
      <c r="AD62" s="686"/>
      <c r="AE62" s="686"/>
      <c r="AF62" s="686"/>
      <c r="AG62" s="686"/>
      <c r="AH62" s="686"/>
      <c r="AI62" s="686"/>
      <c r="AJ62" s="686"/>
      <c r="AK62" s="686"/>
      <c r="AL62" s="686"/>
      <c r="AM62" s="686"/>
      <c r="AN62" s="686"/>
      <c r="AO62" s="49"/>
      <c r="AP62" s="49"/>
      <c r="AQ62" s="686" t="s">
        <v>175</v>
      </c>
      <c r="AR62" s="686"/>
      <c r="AS62" s="686"/>
      <c r="AT62" s="686"/>
      <c r="AU62" s="686"/>
      <c r="AV62" s="686"/>
      <c r="AW62" s="686"/>
      <c r="AX62" s="686"/>
      <c r="AY62" s="686"/>
      <c r="AZ62" s="686"/>
    </row>
    <row r="63" spans="1:52">
      <c r="A63" s="47"/>
      <c r="B63" s="43"/>
      <c r="C63" s="44"/>
      <c r="D63" s="44"/>
      <c r="E63" s="44"/>
      <c r="F63" s="44"/>
      <c r="G63" s="44"/>
      <c r="H63" s="44"/>
      <c r="I63" s="44"/>
      <c r="J63" s="52"/>
      <c r="K63" s="52"/>
      <c r="L63" s="52"/>
      <c r="M63" s="52"/>
      <c r="N63" s="52"/>
      <c r="O63" s="52"/>
      <c r="P63" s="52"/>
      <c r="Q63" s="52"/>
      <c r="R63" s="52"/>
      <c r="S63" s="52"/>
      <c r="T63" s="52"/>
      <c r="U63" s="52"/>
      <c r="V63" s="52"/>
      <c r="W63" s="52"/>
      <c r="X63" s="52"/>
      <c r="Y63" s="52"/>
      <c r="Z63" s="44"/>
      <c r="AA63" s="44"/>
      <c r="AB63" s="52"/>
      <c r="AC63" s="52"/>
      <c r="AD63" s="52"/>
      <c r="AE63" s="52"/>
      <c r="AF63" s="52"/>
      <c r="AG63" s="52"/>
      <c r="AH63" s="52"/>
      <c r="AI63" s="52"/>
      <c r="AJ63" s="52"/>
      <c r="AK63" s="52"/>
      <c r="AL63" s="52"/>
      <c r="AM63" s="52"/>
      <c r="AN63" s="52"/>
      <c r="AO63" s="25"/>
      <c r="AP63" s="25"/>
      <c r="AQ63" s="52"/>
      <c r="AR63" s="52"/>
      <c r="AS63" s="52"/>
      <c r="AT63" s="52"/>
      <c r="AU63" s="52"/>
      <c r="AV63" s="52"/>
      <c r="AW63" s="52"/>
      <c r="AX63" s="52"/>
      <c r="AY63" s="52"/>
      <c r="AZ63" s="52"/>
    </row>
    <row r="64" spans="1:52">
      <c r="A64" s="47"/>
      <c r="B64" s="25"/>
      <c r="C64" s="5" t="s">
        <v>831</v>
      </c>
      <c r="D64" s="5"/>
      <c r="E64" s="5"/>
      <c r="F64" s="5"/>
      <c r="G64" s="5"/>
      <c r="H64" s="5"/>
      <c r="I64" s="5"/>
      <c r="J64" s="5"/>
      <c r="K64" s="5"/>
      <c r="L64" s="5"/>
      <c r="M64" s="5"/>
      <c r="N64" s="5"/>
      <c r="O64" s="5"/>
      <c r="P64" s="5"/>
      <c r="Q64" s="5"/>
      <c r="R64" s="5"/>
      <c r="S64" s="5"/>
      <c r="T64" s="5"/>
      <c r="U64" s="5"/>
      <c r="V64" s="5"/>
      <c r="W64" s="5"/>
      <c r="X64" s="5"/>
      <c r="Y64" s="5"/>
      <c r="Z64" s="44"/>
      <c r="AA64" s="44"/>
      <c r="AB64" s="44"/>
      <c r="AC64" s="44"/>
      <c r="AD64" s="44"/>
      <c r="AE64" s="44"/>
      <c r="AF64" s="44"/>
      <c r="AG64" s="44"/>
      <c r="AH64" s="44"/>
      <c r="AI64" s="44"/>
      <c r="AJ64" s="44"/>
      <c r="AK64" s="44"/>
      <c r="AL64" s="44"/>
      <c r="AM64" s="44"/>
      <c r="AN64" s="44"/>
      <c r="AO64" s="44"/>
      <c r="AP64" s="44"/>
      <c r="AQ64" s="44"/>
      <c r="AR64" s="44"/>
      <c r="AS64" s="44"/>
      <c r="AT64" s="44"/>
      <c r="AU64" s="44"/>
      <c r="AV64" s="25"/>
      <c r="AW64" s="25"/>
      <c r="AX64" s="25"/>
      <c r="AY64" s="25"/>
      <c r="AZ64" s="25"/>
    </row>
  </sheetData>
  <mergeCells count="230">
    <mergeCell ref="C62:H62"/>
    <mergeCell ref="N62:Y62"/>
    <mergeCell ref="AB62:AN62"/>
    <mergeCell ref="AQ62:AZ62"/>
    <mergeCell ref="C59:M59"/>
    <mergeCell ref="N59:Y59"/>
    <mergeCell ref="AB59:AH59"/>
    <mergeCell ref="AK59:AZ59"/>
    <mergeCell ref="C61:H61"/>
    <mergeCell ref="AB61:AN61"/>
    <mergeCell ref="AQ61:AZ61"/>
    <mergeCell ref="C58:H58"/>
    <mergeCell ref="AB58:AH58"/>
    <mergeCell ref="AK58:AZ58"/>
    <mergeCell ref="Y54:AC54"/>
    <mergeCell ref="AD54:AH54"/>
    <mergeCell ref="AI54:AM54"/>
    <mergeCell ref="AN54:AR54"/>
    <mergeCell ref="B55:K55"/>
    <mergeCell ref="L55:M55"/>
    <mergeCell ref="N55:Q55"/>
    <mergeCell ref="R55:T55"/>
    <mergeCell ref="U55:X55"/>
    <mergeCell ref="Y55:AC55"/>
    <mergeCell ref="N58:Y58"/>
    <mergeCell ref="AN53:AR53"/>
    <mergeCell ref="B54:F54"/>
    <mergeCell ref="G54:K54"/>
    <mergeCell ref="L54:M54"/>
    <mergeCell ref="N54:Q54"/>
    <mergeCell ref="R54:T54"/>
    <mergeCell ref="U54:X54"/>
    <mergeCell ref="AD55:AH55"/>
    <mergeCell ref="AI55:AM55"/>
    <mergeCell ref="AN55:AR55"/>
    <mergeCell ref="B53:F53"/>
    <mergeCell ref="G53:K53"/>
    <mergeCell ref="L53:M53"/>
    <mergeCell ref="N53:Q53"/>
    <mergeCell ref="R53:T53"/>
    <mergeCell ref="U53:X53"/>
    <mergeCell ref="Y53:AC53"/>
    <mergeCell ref="AD53:AH53"/>
    <mergeCell ref="AI53:AM53"/>
    <mergeCell ref="Y51:AC51"/>
    <mergeCell ref="AD51:AH51"/>
    <mergeCell ref="AI51:AM51"/>
    <mergeCell ref="AN51:AR51"/>
    <mergeCell ref="B52:F52"/>
    <mergeCell ref="G52:K52"/>
    <mergeCell ref="L52:M52"/>
    <mergeCell ref="N52:Q52"/>
    <mergeCell ref="R52:T52"/>
    <mergeCell ref="U52:X52"/>
    <mergeCell ref="B51:F51"/>
    <mergeCell ref="G51:K51"/>
    <mergeCell ref="L51:M51"/>
    <mergeCell ref="N51:Q51"/>
    <mergeCell ref="R51:T51"/>
    <mergeCell ref="U51:X51"/>
    <mergeCell ref="Y52:AC52"/>
    <mergeCell ref="AD52:AH52"/>
    <mergeCell ref="AI52:AM52"/>
    <mergeCell ref="AN52:AR52"/>
    <mergeCell ref="B43:K43"/>
    <mergeCell ref="L43:M43"/>
    <mergeCell ref="N43:Q43"/>
    <mergeCell ref="R43:T43"/>
    <mergeCell ref="U43:X43"/>
    <mergeCell ref="Y43:AC43"/>
    <mergeCell ref="AN47:AR50"/>
    <mergeCell ref="R48:T50"/>
    <mergeCell ref="U48:AH48"/>
    <mergeCell ref="U49:X50"/>
    <mergeCell ref="Y49:AC50"/>
    <mergeCell ref="AD49:AH50"/>
    <mergeCell ref="AD43:AH43"/>
    <mergeCell ref="AI43:AM43"/>
    <mergeCell ref="AN43:AR43"/>
    <mergeCell ref="B45:AR45"/>
    <mergeCell ref="B47:F50"/>
    <mergeCell ref="G47:K50"/>
    <mergeCell ref="L47:M50"/>
    <mergeCell ref="N47:Q50"/>
    <mergeCell ref="R47:AH47"/>
    <mergeCell ref="AI47:AM50"/>
    <mergeCell ref="AN41:AR41"/>
    <mergeCell ref="B42:F42"/>
    <mergeCell ref="G42:K42"/>
    <mergeCell ref="L42:M42"/>
    <mergeCell ref="N42:Q42"/>
    <mergeCell ref="R42:T42"/>
    <mergeCell ref="U42:X42"/>
    <mergeCell ref="Y42:AC42"/>
    <mergeCell ref="AD42:AH42"/>
    <mergeCell ref="AI42:AM42"/>
    <mergeCell ref="AN42:AR42"/>
    <mergeCell ref="B41:F41"/>
    <mergeCell ref="G41:K41"/>
    <mergeCell ref="L41:M41"/>
    <mergeCell ref="N41:Q41"/>
    <mergeCell ref="R41:T41"/>
    <mergeCell ref="U41:X41"/>
    <mergeCell ref="Y41:AC41"/>
    <mergeCell ref="AD41:AH41"/>
    <mergeCell ref="AI41:AM41"/>
    <mergeCell ref="Y39:AC39"/>
    <mergeCell ref="AD39:AH39"/>
    <mergeCell ref="AI39:AM39"/>
    <mergeCell ref="AN39:AR39"/>
    <mergeCell ref="B40:F40"/>
    <mergeCell ref="G40:K40"/>
    <mergeCell ref="L40:M40"/>
    <mergeCell ref="N40:Q40"/>
    <mergeCell ref="R40:T40"/>
    <mergeCell ref="U40:X40"/>
    <mergeCell ref="B39:F39"/>
    <mergeCell ref="G39:K39"/>
    <mergeCell ref="L39:M39"/>
    <mergeCell ref="N39:Q39"/>
    <mergeCell ref="R39:T39"/>
    <mergeCell ref="U39:X39"/>
    <mergeCell ref="Y40:AC40"/>
    <mergeCell ref="AD40:AH40"/>
    <mergeCell ref="AI40:AM40"/>
    <mergeCell ref="AN40:AR40"/>
    <mergeCell ref="B31:K31"/>
    <mergeCell ref="L31:M31"/>
    <mergeCell ref="N31:Q31"/>
    <mergeCell ref="R31:T31"/>
    <mergeCell ref="U31:X31"/>
    <mergeCell ref="Y31:AC31"/>
    <mergeCell ref="AN35:AR38"/>
    <mergeCell ref="R36:T38"/>
    <mergeCell ref="U36:AH36"/>
    <mergeCell ref="U37:X38"/>
    <mergeCell ref="Y37:AC38"/>
    <mergeCell ref="AD37:AH38"/>
    <mergeCell ref="AD31:AH31"/>
    <mergeCell ref="AI31:AM31"/>
    <mergeCell ref="AN31:AR31"/>
    <mergeCell ref="B33:AR33"/>
    <mergeCell ref="B35:F38"/>
    <mergeCell ref="G35:K38"/>
    <mergeCell ref="L35:M38"/>
    <mergeCell ref="N35:Q38"/>
    <mergeCell ref="R35:AH35"/>
    <mergeCell ref="AI35:AM38"/>
    <mergeCell ref="AN29:AR29"/>
    <mergeCell ref="B30:F30"/>
    <mergeCell ref="G30:K30"/>
    <mergeCell ref="L30:M30"/>
    <mergeCell ref="N30:Q30"/>
    <mergeCell ref="R30:T30"/>
    <mergeCell ref="U30:X30"/>
    <mergeCell ref="Y30:AC30"/>
    <mergeCell ref="AD30:AH30"/>
    <mergeCell ref="AI30:AM30"/>
    <mergeCell ref="AN30:AR30"/>
    <mergeCell ref="B29:F29"/>
    <mergeCell ref="G29:K29"/>
    <mergeCell ref="L29:M29"/>
    <mergeCell ref="N29:Q29"/>
    <mergeCell ref="R29:T29"/>
    <mergeCell ref="U29:X29"/>
    <mergeCell ref="Y29:AC29"/>
    <mergeCell ref="AD29:AH29"/>
    <mergeCell ref="AI29:AM29"/>
    <mergeCell ref="Y27:AC27"/>
    <mergeCell ref="AD27:AH27"/>
    <mergeCell ref="AI27:AM27"/>
    <mergeCell ref="AN27:AR27"/>
    <mergeCell ref="B28:F28"/>
    <mergeCell ref="G28:K28"/>
    <mergeCell ref="L28:M28"/>
    <mergeCell ref="N28:Q28"/>
    <mergeCell ref="R28:T28"/>
    <mergeCell ref="U28:X28"/>
    <mergeCell ref="B27:F27"/>
    <mergeCell ref="G27:K27"/>
    <mergeCell ref="L27:M27"/>
    <mergeCell ref="N27:Q27"/>
    <mergeCell ref="R27:T27"/>
    <mergeCell ref="U27:X27"/>
    <mergeCell ref="Y28:AC28"/>
    <mergeCell ref="AD28:AH28"/>
    <mergeCell ref="AI28:AM28"/>
    <mergeCell ref="AN28:AR28"/>
    <mergeCell ref="AN23:AR26"/>
    <mergeCell ref="R24:T26"/>
    <mergeCell ref="U24:AH24"/>
    <mergeCell ref="U25:X26"/>
    <mergeCell ref="Y25:AC26"/>
    <mergeCell ref="AD25:AH26"/>
    <mergeCell ref="B20:AL20"/>
    <mergeCell ref="B21:AL21"/>
    <mergeCell ref="B23:F26"/>
    <mergeCell ref="G23:K26"/>
    <mergeCell ref="L23:M26"/>
    <mergeCell ref="N23:Q26"/>
    <mergeCell ref="R23:AH23"/>
    <mergeCell ref="AI23:AM26"/>
    <mergeCell ref="Z17:AB17"/>
    <mergeCell ref="B18:Y18"/>
    <mergeCell ref="Z18:AB18"/>
    <mergeCell ref="AC18:AJ18"/>
    <mergeCell ref="AK18:AR18"/>
    <mergeCell ref="AS18:AZ18"/>
    <mergeCell ref="B15:Y15"/>
    <mergeCell ref="Z15:AB15"/>
    <mergeCell ref="AC15:AJ15"/>
    <mergeCell ref="AK15:AR15"/>
    <mergeCell ref="AS15:AZ15"/>
    <mergeCell ref="B16:Y16"/>
    <mergeCell ref="Z16:AB16"/>
    <mergeCell ref="AC16:AJ16"/>
    <mergeCell ref="AK16:AR16"/>
    <mergeCell ref="AS16:AZ16"/>
    <mergeCell ref="B12:Y14"/>
    <mergeCell ref="Z12:AB14"/>
    <mergeCell ref="AC12:AZ12"/>
    <mergeCell ref="AC13:AJ14"/>
    <mergeCell ref="AK13:AR14"/>
    <mergeCell ref="AS13:AZ14"/>
    <mergeCell ref="AN1:AZ1"/>
    <mergeCell ref="A3:AZ3"/>
    <mergeCell ref="L6:AZ6"/>
    <mergeCell ref="L7:AZ7"/>
    <mergeCell ref="B10:AS10"/>
    <mergeCell ref="L5:DM5"/>
  </mergeCells>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DE78"/>
  <sheetViews>
    <sheetView zoomScale="60" zoomScaleNormal="60" workbookViewId="0">
      <selection activeCell="F76" sqref="F76:G76"/>
    </sheetView>
  </sheetViews>
  <sheetFormatPr defaultColWidth="9.140625" defaultRowHeight="15.75"/>
  <cols>
    <col min="1" max="1" width="6" style="87" customWidth="1"/>
    <col min="2" max="2" width="6.85546875" style="87" customWidth="1"/>
    <col min="3" max="3" width="29.7109375" style="87" customWidth="1"/>
    <col min="4" max="4" width="54.140625" style="87" customWidth="1"/>
    <col min="5" max="5" width="9.28515625" style="87" customWidth="1"/>
    <col min="6" max="6" width="13.28515625" style="87" customWidth="1"/>
    <col min="7" max="7" width="10.140625" style="87" customWidth="1"/>
    <col min="8" max="8" width="18" style="87" customWidth="1"/>
    <col min="9" max="10" width="14.85546875" style="87" customWidth="1"/>
    <col min="11" max="11" width="11.28515625" style="87" customWidth="1"/>
    <col min="12" max="12" width="15.28515625" style="87" customWidth="1"/>
    <col min="13" max="13" width="13.42578125" style="87" customWidth="1"/>
    <col min="14" max="14" width="12.7109375" style="87" customWidth="1"/>
    <col min="15" max="15" width="16.42578125" style="87" customWidth="1"/>
    <col min="16" max="16384" width="9.140625" style="87"/>
  </cols>
  <sheetData>
    <row r="1" spans="1:109" ht="44.25" customHeight="1">
      <c r="A1" s="836" t="s">
        <v>832</v>
      </c>
      <c r="B1" s="836"/>
      <c r="C1" s="836"/>
      <c r="D1" s="836"/>
      <c r="E1" s="836"/>
      <c r="F1" s="836"/>
      <c r="G1" s="836"/>
      <c r="H1" s="836"/>
      <c r="I1" s="836"/>
      <c r="J1" s="836"/>
      <c r="K1" s="836"/>
      <c r="L1" s="836"/>
      <c r="M1" s="836"/>
      <c r="N1" s="836"/>
      <c r="O1" s="836"/>
    </row>
    <row r="2" spans="1:109" ht="8.25" customHeight="1">
      <c r="A2" s="88"/>
      <c r="B2" s="88"/>
      <c r="C2" s="88"/>
      <c r="D2" s="88"/>
      <c r="E2" s="88"/>
      <c r="F2" s="88"/>
      <c r="G2" s="88"/>
      <c r="H2" s="88"/>
      <c r="I2" s="88"/>
      <c r="J2" s="88"/>
      <c r="K2" s="88"/>
      <c r="L2" s="88"/>
      <c r="M2" s="88"/>
      <c r="N2" s="88"/>
      <c r="O2" s="88"/>
    </row>
    <row r="3" spans="1:109">
      <c r="A3" s="89" t="s">
        <v>256</v>
      </c>
      <c r="B3" s="89"/>
      <c r="C3" s="89"/>
      <c r="D3" s="747" t="s">
        <v>905</v>
      </c>
      <c r="E3" s="747"/>
      <c r="F3" s="747"/>
      <c r="G3" s="747"/>
      <c r="H3" s="747"/>
      <c r="I3" s="747"/>
      <c r="J3" s="747"/>
      <c r="K3" s="747"/>
      <c r="L3" s="747"/>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row>
    <row r="4" spans="1:109">
      <c r="A4" s="89" t="s">
        <v>257</v>
      </c>
      <c r="B4" s="89"/>
      <c r="C4" s="89"/>
      <c r="D4" s="837"/>
      <c r="E4" s="837"/>
      <c r="F4" s="837"/>
      <c r="G4" s="837"/>
      <c r="H4" s="837"/>
      <c r="I4" s="837"/>
      <c r="J4" s="837"/>
      <c r="K4" s="837"/>
      <c r="L4" s="837"/>
      <c r="M4" s="837"/>
      <c r="N4" s="837"/>
      <c r="O4" s="837"/>
    </row>
    <row r="5" spans="1:109" ht="18.75" customHeight="1">
      <c r="A5" s="89"/>
      <c r="B5" s="89"/>
      <c r="C5" s="89"/>
      <c r="D5" s="838" t="s">
        <v>318</v>
      </c>
      <c r="E5" s="838"/>
      <c r="F5" s="838"/>
      <c r="G5" s="838"/>
      <c r="H5" s="838"/>
      <c r="I5" s="838"/>
      <c r="J5" s="838"/>
      <c r="K5" s="838"/>
      <c r="L5" s="838"/>
      <c r="M5" s="838"/>
      <c r="N5" s="838"/>
      <c r="O5" s="838"/>
    </row>
    <row r="6" spans="1:109">
      <c r="A6" s="89" t="s">
        <v>259</v>
      </c>
      <c r="B6" s="89"/>
      <c r="C6" s="89"/>
      <c r="D6" s="89" t="s">
        <v>260</v>
      </c>
      <c r="E6" s="89"/>
      <c r="F6" s="89"/>
      <c r="G6" s="89"/>
      <c r="H6" s="89"/>
      <c r="I6" s="89"/>
      <c r="J6" s="89"/>
      <c r="K6" s="89"/>
      <c r="L6" s="89"/>
      <c r="M6" s="89"/>
      <c r="N6" s="89"/>
      <c r="O6" s="89"/>
    </row>
    <row r="7" spans="1:109" ht="9.75" customHeight="1">
      <c r="A7" s="88"/>
      <c r="B7" s="88"/>
      <c r="C7" s="88"/>
      <c r="D7" s="88"/>
      <c r="E7" s="88"/>
      <c r="F7" s="88"/>
      <c r="G7" s="88"/>
      <c r="H7" s="88"/>
      <c r="I7" s="88"/>
      <c r="J7" s="88"/>
      <c r="K7" s="88"/>
      <c r="L7" s="88"/>
      <c r="M7" s="88"/>
      <c r="N7" s="88"/>
      <c r="O7" s="88"/>
    </row>
    <row r="8" spans="1:109">
      <c r="A8" s="90"/>
      <c r="B8" s="839" t="s">
        <v>445</v>
      </c>
      <c r="C8" s="839"/>
      <c r="D8" s="839"/>
      <c r="E8" s="839"/>
      <c r="F8" s="839"/>
      <c r="G8" s="839"/>
      <c r="H8" s="839"/>
      <c r="I8" s="839"/>
      <c r="J8" s="839"/>
      <c r="K8" s="839"/>
      <c r="L8" s="839"/>
      <c r="M8" s="839"/>
      <c r="N8" s="839"/>
      <c r="O8" s="839"/>
    </row>
    <row r="9" spans="1:109">
      <c r="A9" s="90"/>
      <c r="B9" s="91"/>
      <c r="C9" s="91"/>
      <c r="D9" s="91"/>
      <c r="E9" s="91"/>
      <c r="F9" s="91"/>
      <c r="G9" s="91"/>
      <c r="H9" s="91"/>
      <c r="I9" s="91"/>
      <c r="J9" s="91"/>
      <c r="K9" s="91"/>
      <c r="L9" s="91"/>
      <c r="M9" s="91"/>
      <c r="N9" s="91"/>
      <c r="O9" s="91"/>
    </row>
    <row r="10" spans="1:109" ht="19.5" customHeight="1">
      <c r="B10" s="840" t="s">
        <v>0</v>
      </c>
      <c r="C10" s="654"/>
      <c r="D10" s="654"/>
      <c r="E10" s="655"/>
      <c r="F10" s="659" t="s">
        <v>262</v>
      </c>
      <c r="G10" s="662" t="s">
        <v>288</v>
      </c>
      <c r="H10" s="663"/>
      <c r="I10" s="663"/>
      <c r="J10" s="663"/>
      <c r="K10" s="663"/>
      <c r="L10" s="663"/>
      <c r="M10" s="663"/>
      <c r="N10" s="663"/>
      <c r="O10" s="664"/>
    </row>
    <row r="11" spans="1:109" ht="42.75" customHeight="1">
      <c r="B11" s="841"/>
      <c r="C11" s="842"/>
      <c r="D11" s="842"/>
      <c r="E11" s="843"/>
      <c r="F11" s="659"/>
      <c r="G11" s="662" t="s">
        <v>833</v>
      </c>
      <c r="H11" s="663"/>
      <c r="I11" s="664"/>
      <c r="J11" s="662" t="s">
        <v>834</v>
      </c>
      <c r="K11" s="663"/>
      <c r="L11" s="664"/>
      <c r="M11" s="662" t="s">
        <v>835</v>
      </c>
      <c r="N11" s="663"/>
      <c r="O11" s="664"/>
    </row>
    <row r="12" spans="1:109" ht="16.5" thickBot="1">
      <c r="B12" s="844">
        <v>1</v>
      </c>
      <c r="C12" s="845"/>
      <c r="D12" s="845"/>
      <c r="E12" s="846"/>
      <c r="F12" s="92">
        <v>2</v>
      </c>
      <c r="G12" s="847" t="s">
        <v>7</v>
      </c>
      <c r="H12" s="848"/>
      <c r="I12" s="849"/>
      <c r="J12" s="847" t="s">
        <v>8</v>
      </c>
      <c r="K12" s="848"/>
      <c r="L12" s="849"/>
      <c r="M12" s="847" t="s">
        <v>9</v>
      </c>
      <c r="N12" s="848"/>
      <c r="O12" s="849"/>
    </row>
    <row r="13" spans="1:109">
      <c r="B13" s="850" t="s">
        <v>446</v>
      </c>
      <c r="C13" s="851"/>
      <c r="D13" s="851"/>
      <c r="E13" s="852"/>
      <c r="F13" s="93" t="s">
        <v>268</v>
      </c>
      <c r="G13" s="853" t="s">
        <v>824</v>
      </c>
      <c r="H13" s="854"/>
      <c r="I13" s="855"/>
      <c r="J13" s="856">
        <v>0</v>
      </c>
      <c r="K13" s="857"/>
      <c r="L13" s="858"/>
      <c r="M13" s="856">
        <v>0</v>
      </c>
      <c r="N13" s="857"/>
      <c r="O13" s="859"/>
    </row>
    <row r="14" spans="1:109" ht="15.75" customHeight="1">
      <c r="B14" s="850" t="s">
        <v>447</v>
      </c>
      <c r="C14" s="851"/>
      <c r="D14" s="851"/>
      <c r="E14" s="852"/>
      <c r="F14" s="94" t="s">
        <v>270</v>
      </c>
      <c r="G14" s="871" t="s">
        <v>119</v>
      </c>
      <c r="H14" s="872"/>
      <c r="I14" s="873"/>
      <c r="J14" s="874">
        <v>0</v>
      </c>
      <c r="K14" s="875"/>
      <c r="L14" s="876"/>
      <c r="M14" s="874">
        <v>0</v>
      </c>
      <c r="N14" s="875"/>
      <c r="O14" s="877"/>
    </row>
    <row r="15" spans="1:109" ht="15.75" customHeight="1">
      <c r="B15" s="850" t="s">
        <v>448</v>
      </c>
      <c r="C15" s="851"/>
      <c r="D15" s="851"/>
      <c r="E15" s="852"/>
      <c r="F15" s="94" t="s">
        <v>272</v>
      </c>
      <c r="G15" s="871" t="s">
        <v>824</v>
      </c>
      <c r="H15" s="872"/>
      <c r="I15" s="873"/>
      <c r="J15" s="874">
        <v>0</v>
      </c>
      <c r="K15" s="875"/>
      <c r="L15" s="876"/>
      <c r="M15" s="874">
        <v>0</v>
      </c>
      <c r="N15" s="875"/>
      <c r="O15" s="877"/>
    </row>
    <row r="16" spans="1:109" ht="16.5" thickBot="1">
      <c r="A16" s="860" t="s">
        <v>281</v>
      </c>
      <c r="B16" s="861"/>
      <c r="C16" s="861"/>
      <c r="D16" s="861"/>
      <c r="E16" s="862"/>
      <c r="F16" s="95" t="s">
        <v>282</v>
      </c>
      <c r="G16" s="863" t="s">
        <v>119</v>
      </c>
      <c r="H16" s="864"/>
      <c r="I16" s="865"/>
      <c r="J16" s="866">
        <v>0</v>
      </c>
      <c r="K16" s="867"/>
      <c r="L16" s="868"/>
      <c r="M16" s="866">
        <v>0</v>
      </c>
      <c r="N16" s="867"/>
      <c r="O16" s="869"/>
    </row>
    <row r="17" spans="1:15">
      <c r="A17" s="96"/>
      <c r="B17" s="96"/>
      <c r="C17" s="96"/>
      <c r="D17" s="96"/>
      <c r="E17" s="96"/>
      <c r="F17" s="97"/>
      <c r="G17" s="97"/>
      <c r="H17" s="97"/>
      <c r="I17" s="98"/>
      <c r="J17" s="98"/>
      <c r="K17" s="98"/>
      <c r="L17" s="98"/>
      <c r="M17" s="98"/>
      <c r="N17" s="98"/>
      <c r="O17" s="98"/>
    </row>
    <row r="18" spans="1:15">
      <c r="A18" s="90"/>
      <c r="B18" s="839" t="s">
        <v>449</v>
      </c>
      <c r="C18" s="839"/>
      <c r="D18" s="839"/>
      <c r="E18" s="839"/>
      <c r="F18" s="839"/>
      <c r="G18" s="839"/>
      <c r="H18" s="839"/>
      <c r="I18" s="839"/>
      <c r="J18" s="839"/>
      <c r="K18" s="839"/>
      <c r="L18" s="839"/>
      <c r="M18" s="839"/>
      <c r="N18" s="839"/>
      <c r="O18" s="839"/>
    </row>
    <row r="19" spans="1:15">
      <c r="B19" s="870" t="s">
        <v>450</v>
      </c>
      <c r="C19" s="870"/>
      <c r="D19" s="870"/>
      <c r="E19" s="870"/>
      <c r="F19" s="870"/>
      <c r="G19" s="870"/>
      <c r="H19" s="870"/>
      <c r="I19" s="870"/>
      <c r="J19" s="870"/>
      <c r="K19" s="870"/>
      <c r="L19" s="870"/>
      <c r="M19" s="870"/>
      <c r="N19" s="870"/>
      <c r="O19" s="870"/>
    </row>
    <row r="20" spans="1:15">
      <c r="A20" s="90"/>
      <c r="B20" s="90"/>
      <c r="C20" s="90"/>
      <c r="D20" s="90"/>
      <c r="E20" s="90"/>
      <c r="F20" s="90"/>
      <c r="G20" s="90"/>
      <c r="H20" s="90"/>
      <c r="I20" s="90"/>
      <c r="J20" s="90"/>
      <c r="K20" s="90"/>
      <c r="L20" s="90"/>
      <c r="M20" s="90"/>
      <c r="N20" s="90"/>
      <c r="O20" s="90"/>
    </row>
    <row r="21" spans="1:15" ht="21.75" customHeight="1">
      <c r="A21" s="99"/>
      <c r="B21" s="656" t="s">
        <v>0</v>
      </c>
      <c r="C21" s="657"/>
      <c r="D21" s="657"/>
      <c r="E21" s="658"/>
      <c r="F21" s="656" t="s">
        <v>262</v>
      </c>
      <c r="G21" s="662" t="s">
        <v>288</v>
      </c>
      <c r="H21" s="663"/>
      <c r="I21" s="663"/>
      <c r="J21" s="663"/>
      <c r="K21" s="663"/>
      <c r="L21" s="663"/>
      <c r="M21" s="663"/>
      <c r="N21" s="663"/>
      <c r="O21" s="664"/>
    </row>
    <row r="22" spans="1:15" ht="50.25" customHeight="1">
      <c r="A22" s="99"/>
      <c r="B22" s="888"/>
      <c r="C22" s="889"/>
      <c r="D22" s="889"/>
      <c r="E22" s="890"/>
      <c r="F22" s="888"/>
      <c r="G22" s="662" t="s">
        <v>833</v>
      </c>
      <c r="H22" s="663"/>
      <c r="I22" s="664"/>
      <c r="J22" s="662" t="s">
        <v>834</v>
      </c>
      <c r="K22" s="663"/>
      <c r="L22" s="664"/>
      <c r="M22" s="662" t="s">
        <v>836</v>
      </c>
      <c r="N22" s="663"/>
      <c r="O22" s="664"/>
    </row>
    <row r="23" spans="1:15" ht="16.5" thickBot="1">
      <c r="A23" s="99"/>
      <c r="B23" s="878" t="s">
        <v>5</v>
      </c>
      <c r="C23" s="879"/>
      <c r="D23" s="879"/>
      <c r="E23" s="880"/>
      <c r="F23" s="100" t="s">
        <v>6</v>
      </c>
      <c r="G23" s="847" t="s">
        <v>7</v>
      </c>
      <c r="H23" s="848"/>
      <c r="I23" s="849"/>
      <c r="J23" s="847" t="s">
        <v>8</v>
      </c>
      <c r="K23" s="848"/>
      <c r="L23" s="849"/>
      <c r="M23" s="847" t="s">
        <v>9</v>
      </c>
      <c r="N23" s="848"/>
      <c r="O23" s="849"/>
    </row>
    <row r="24" spans="1:15" s="103" customFormat="1" ht="30" customHeight="1">
      <c r="A24" s="101"/>
      <c r="B24" s="698" t="s">
        <v>451</v>
      </c>
      <c r="C24" s="699"/>
      <c r="D24" s="699"/>
      <c r="E24" s="700"/>
      <c r="F24" s="102" t="s">
        <v>268</v>
      </c>
      <c r="G24" s="881" t="s">
        <v>29</v>
      </c>
      <c r="H24" s="882" t="s">
        <v>29</v>
      </c>
      <c r="I24" s="883" t="s">
        <v>29</v>
      </c>
      <c r="J24" s="884" t="s">
        <v>29</v>
      </c>
      <c r="K24" s="885" t="s">
        <v>29</v>
      </c>
      <c r="L24" s="886" t="s">
        <v>29</v>
      </c>
      <c r="M24" s="884" t="s">
        <v>29</v>
      </c>
      <c r="N24" s="885" t="s">
        <v>29</v>
      </c>
      <c r="O24" s="887" t="s">
        <v>29</v>
      </c>
    </row>
    <row r="25" spans="1:15" ht="15.75" customHeight="1">
      <c r="A25" s="104"/>
      <c r="B25" s="105"/>
      <c r="C25" s="106"/>
      <c r="D25" s="891" t="s">
        <v>452</v>
      </c>
      <c r="E25" s="892"/>
      <c r="F25" s="107" t="s">
        <v>293</v>
      </c>
      <c r="G25" s="871" t="s">
        <v>824</v>
      </c>
      <c r="H25" s="872"/>
      <c r="I25" s="873"/>
      <c r="J25" s="871" t="s">
        <v>824</v>
      </c>
      <c r="K25" s="872"/>
      <c r="L25" s="873"/>
      <c r="M25" s="871" t="s">
        <v>824</v>
      </c>
      <c r="N25" s="872"/>
      <c r="O25" s="873"/>
    </row>
    <row r="26" spans="1:15" ht="15.75" customHeight="1">
      <c r="A26" s="104"/>
      <c r="B26" s="105"/>
      <c r="C26" s="106"/>
      <c r="D26" s="891" t="s">
        <v>453</v>
      </c>
      <c r="E26" s="892"/>
      <c r="F26" s="107" t="s">
        <v>294</v>
      </c>
      <c r="G26" s="871" t="s">
        <v>824</v>
      </c>
      <c r="H26" s="872"/>
      <c r="I26" s="873"/>
      <c r="J26" s="871" t="s">
        <v>824</v>
      </c>
      <c r="K26" s="872"/>
      <c r="L26" s="873"/>
      <c r="M26" s="871" t="s">
        <v>824</v>
      </c>
      <c r="N26" s="872"/>
      <c r="O26" s="873"/>
    </row>
    <row r="27" spans="1:15" ht="15.75" customHeight="1">
      <c r="A27" s="104"/>
      <c r="B27" s="105"/>
      <c r="C27" s="106"/>
      <c r="D27" s="891" t="s">
        <v>454</v>
      </c>
      <c r="E27" s="892"/>
      <c r="F27" s="107" t="s">
        <v>455</v>
      </c>
      <c r="G27" s="871" t="s">
        <v>824</v>
      </c>
      <c r="H27" s="872"/>
      <c r="I27" s="873"/>
      <c r="J27" s="871" t="s">
        <v>824</v>
      </c>
      <c r="K27" s="872"/>
      <c r="L27" s="873"/>
      <c r="M27" s="871" t="s">
        <v>824</v>
      </c>
      <c r="N27" s="872"/>
      <c r="O27" s="873"/>
    </row>
    <row r="28" spans="1:15" ht="15.75" customHeight="1">
      <c r="A28" s="104"/>
      <c r="B28" s="105"/>
      <c r="C28" s="106"/>
      <c r="D28" s="891" t="s">
        <v>456</v>
      </c>
      <c r="E28" s="892"/>
      <c r="F28" s="107" t="s">
        <v>457</v>
      </c>
      <c r="G28" s="871" t="s">
        <v>824</v>
      </c>
      <c r="H28" s="872"/>
      <c r="I28" s="873"/>
      <c r="J28" s="871" t="s">
        <v>824</v>
      </c>
      <c r="K28" s="872"/>
      <c r="L28" s="873"/>
      <c r="M28" s="871" t="s">
        <v>824</v>
      </c>
      <c r="N28" s="872"/>
      <c r="O28" s="873"/>
    </row>
    <row r="29" spans="1:15" ht="39" customHeight="1">
      <c r="A29" s="99"/>
      <c r="B29" s="698" t="s">
        <v>458</v>
      </c>
      <c r="C29" s="699"/>
      <c r="D29" s="699"/>
      <c r="E29" s="700"/>
      <c r="F29" s="107" t="s">
        <v>270</v>
      </c>
      <c r="G29" s="893" t="s">
        <v>29</v>
      </c>
      <c r="H29" s="894" t="s">
        <v>29</v>
      </c>
      <c r="I29" s="895" t="s">
        <v>29</v>
      </c>
      <c r="J29" s="671" t="s">
        <v>29</v>
      </c>
      <c r="K29" s="705" t="s">
        <v>29</v>
      </c>
      <c r="L29" s="706" t="s">
        <v>29</v>
      </c>
      <c r="M29" s="671" t="s">
        <v>29</v>
      </c>
      <c r="N29" s="705" t="s">
        <v>29</v>
      </c>
      <c r="O29" s="710" t="s">
        <v>29</v>
      </c>
    </row>
    <row r="30" spans="1:15" ht="15.75" customHeight="1">
      <c r="A30" s="104"/>
      <c r="B30" s="105"/>
      <c r="C30" s="106"/>
      <c r="D30" s="891" t="s">
        <v>459</v>
      </c>
      <c r="E30" s="892"/>
      <c r="F30" s="107" t="s">
        <v>296</v>
      </c>
      <c r="G30" s="871" t="s">
        <v>824</v>
      </c>
      <c r="H30" s="872"/>
      <c r="I30" s="873"/>
      <c r="J30" s="871" t="s">
        <v>824</v>
      </c>
      <c r="K30" s="872"/>
      <c r="L30" s="873"/>
      <c r="M30" s="871" t="s">
        <v>824</v>
      </c>
      <c r="N30" s="872"/>
      <c r="O30" s="873"/>
    </row>
    <row r="31" spans="1:15" ht="15.75" customHeight="1">
      <c r="A31" s="104"/>
      <c r="B31" s="105"/>
      <c r="C31" s="106"/>
      <c r="D31" s="891" t="s">
        <v>460</v>
      </c>
      <c r="E31" s="892"/>
      <c r="F31" s="107" t="s">
        <v>297</v>
      </c>
      <c r="G31" s="871" t="s">
        <v>824</v>
      </c>
      <c r="H31" s="872"/>
      <c r="I31" s="873"/>
      <c r="J31" s="871" t="s">
        <v>824</v>
      </c>
      <c r="K31" s="872"/>
      <c r="L31" s="873"/>
      <c r="M31" s="871" t="s">
        <v>824</v>
      </c>
      <c r="N31" s="872"/>
      <c r="O31" s="873"/>
    </row>
    <row r="32" spans="1:15" ht="15.75" customHeight="1">
      <c r="A32" s="104"/>
      <c r="B32" s="105"/>
      <c r="C32" s="106"/>
      <c r="D32" s="891" t="s">
        <v>453</v>
      </c>
      <c r="E32" s="892"/>
      <c r="F32" s="107" t="s">
        <v>461</v>
      </c>
      <c r="G32" s="871" t="s">
        <v>824</v>
      </c>
      <c r="H32" s="872"/>
      <c r="I32" s="873"/>
      <c r="J32" s="871" t="s">
        <v>824</v>
      </c>
      <c r="K32" s="872"/>
      <c r="L32" s="873"/>
      <c r="M32" s="871" t="s">
        <v>824</v>
      </c>
      <c r="N32" s="872"/>
      <c r="O32" s="873"/>
    </row>
    <row r="33" spans="1:15" ht="15.75" customHeight="1">
      <c r="A33" s="104"/>
      <c r="B33" s="105"/>
      <c r="C33" s="106"/>
      <c r="D33" s="891" t="s">
        <v>454</v>
      </c>
      <c r="E33" s="892"/>
      <c r="F33" s="107" t="s">
        <v>462</v>
      </c>
      <c r="G33" s="871" t="s">
        <v>824</v>
      </c>
      <c r="H33" s="872"/>
      <c r="I33" s="873"/>
      <c r="J33" s="871" t="s">
        <v>824</v>
      </c>
      <c r="K33" s="872"/>
      <c r="L33" s="873"/>
      <c r="M33" s="871" t="s">
        <v>824</v>
      </c>
      <c r="N33" s="872"/>
      <c r="O33" s="873"/>
    </row>
    <row r="34" spans="1:15" ht="15.75" customHeight="1">
      <c r="A34" s="104"/>
      <c r="B34" s="105"/>
      <c r="C34" s="106"/>
      <c r="D34" s="891" t="s">
        <v>463</v>
      </c>
      <c r="E34" s="892"/>
      <c r="F34" s="107" t="s">
        <v>464</v>
      </c>
      <c r="G34" s="871" t="s">
        <v>824</v>
      </c>
      <c r="H34" s="872"/>
      <c r="I34" s="873"/>
      <c r="J34" s="871" t="s">
        <v>824</v>
      </c>
      <c r="K34" s="872"/>
      <c r="L34" s="873"/>
      <c r="M34" s="871" t="s">
        <v>824</v>
      </c>
      <c r="N34" s="872"/>
      <c r="O34" s="873"/>
    </row>
    <row r="35" spans="1:15" ht="26.25" customHeight="1">
      <c r="B35" s="698" t="s">
        <v>465</v>
      </c>
      <c r="C35" s="699"/>
      <c r="D35" s="699"/>
      <c r="E35" s="700"/>
      <c r="F35" s="107" t="s">
        <v>272</v>
      </c>
      <c r="G35" s="893" t="s">
        <v>29</v>
      </c>
      <c r="H35" s="894" t="s">
        <v>29</v>
      </c>
      <c r="I35" s="895" t="s">
        <v>29</v>
      </c>
      <c r="J35" s="671" t="s">
        <v>29</v>
      </c>
      <c r="K35" s="705" t="s">
        <v>29</v>
      </c>
      <c r="L35" s="706" t="s">
        <v>29</v>
      </c>
      <c r="M35" s="671" t="s">
        <v>29</v>
      </c>
      <c r="N35" s="705" t="s">
        <v>29</v>
      </c>
      <c r="O35" s="710" t="s">
        <v>29</v>
      </c>
    </row>
    <row r="36" spans="1:15" ht="15.75" customHeight="1">
      <c r="A36" s="104"/>
      <c r="B36" s="105"/>
      <c r="C36" s="106"/>
      <c r="D36" s="891" t="s">
        <v>459</v>
      </c>
      <c r="E36" s="892"/>
      <c r="F36" s="107" t="s">
        <v>361</v>
      </c>
      <c r="G36" s="871" t="s">
        <v>824</v>
      </c>
      <c r="H36" s="872"/>
      <c r="I36" s="873"/>
      <c r="J36" s="871" t="s">
        <v>824</v>
      </c>
      <c r="K36" s="872"/>
      <c r="L36" s="873"/>
      <c r="M36" s="871" t="s">
        <v>824</v>
      </c>
      <c r="N36" s="872"/>
      <c r="O36" s="873"/>
    </row>
    <row r="37" spans="1:15" ht="15.75" customHeight="1">
      <c r="A37" s="104"/>
      <c r="B37" s="105"/>
      <c r="C37" s="106"/>
      <c r="D37" s="891" t="s">
        <v>460</v>
      </c>
      <c r="E37" s="892"/>
      <c r="F37" s="107" t="s">
        <v>362</v>
      </c>
      <c r="G37" s="871" t="s">
        <v>824</v>
      </c>
      <c r="H37" s="872"/>
      <c r="I37" s="873"/>
      <c r="J37" s="871" t="s">
        <v>824</v>
      </c>
      <c r="K37" s="872"/>
      <c r="L37" s="873"/>
      <c r="M37" s="871" t="s">
        <v>824</v>
      </c>
      <c r="N37" s="872"/>
      <c r="O37" s="873"/>
    </row>
    <row r="38" spans="1:15" ht="15.75" customHeight="1">
      <c r="A38" s="104"/>
      <c r="B38" s="105"/>
      <c r="C38" s="106"/>
      <c r="D38" s="891" t="s">
        <v>453</v>
      </c>
      <c r="E38" s="892"/>
      <c r="F38" s="107" t="s">
        <v>466</v>
      </c>
      <c r="G38" s="871" t="s">
        <v>824</v>
      </c>
      <c r="H38" s="872"/>
      <c r="I38" s="873"/>
      <c r="J38" s="871" t="s">
        <v>824</v>
      </c>
      <c r="K38" s="872"/>
      <c r="L38" s="873"/>
      <c r="M38" s="871" t="s">
        <v>824</v>
      </c>
      <c r="N38" s="872"/>
      <c r="O38" s="873"/>
    </row>
    <row r="39" spans="1:15" ht="15.75" customHeight="1">
      <c r="A39" s="104"/>
      <c r="B39" s="105"/>
      <c r="C39" s="106"/>
      <c r="D39" s="891" t="s">
        <v>454</v>
      </c>
      <c r="E39" s="892"/>
      <c r="F39" s="107" t="s">
        <v>467</v>
      </c>
      <c r="G39" s="871" t="s">
        <v>824</v>
      </c>
      <c r="H39" s="872"/>
      <c r="I39" s="873"/>
      <c r="J39" s="871" t="s">
        <v>824</v>
      </c>
      <c r="K39" s="872"/>
      <c r="L39" s="873"/>
      <c r="M39" s="871" t="s">
        <v>824</v>
      </c>
      <c r="N39" s="872"/>
      <c r="O39" s="873"/>
    </row>
    <row r="40" spans="1:15" ht="15.75" customHeight="1">
      <c r="A40" s="104"/>
      <c r="B40" s="105"/>
      <c r="C40" s="106"/>
      <c r="D40" s="891" t="s">
        <v>468</v>
      </c>
      <c r="E40" s="892"/>
      <c r="F40" s="107" t="s">
        <v>469</v>
      </c>
      <c r="G40" s="871" t="s">
        <v>824</v>
      </c>
      <c r="H40" s="872"/>
      <c r="I40" s="873"/>
      <c r="J40" s="871" t="s">
        <v>824</v>
      </c>
      <c r="K40" s="872"/>
      <c r="L40" s="873"/>
      <c r="M40" s="871" t="s">
        <v>824</v>
      </c>
      <c r="N40" s="872"/>
      <c r="O40" s="873"/>
    </row>
    <row r="41" spans="1:15" ht="16.5" customHeight="1" thickBot="1">
      <c r="A41" s="896" t="s">
        <v>470</v>
      </c>
      <c r="B41" s="897"/>
      <c r="C41" s="897"/>
      <c r="D41" s="897"/>
      <c r="E41" s="898"/>
      <c r="F41" s="108" t="s">
        <v>282</v>
      </c>
      <c r="G41" s="863" t="s">
        <v>824</v>
      </c>
      <c r="H41" s="864"/>
      <c r="I41" s="865"/>
      <c r="J41" s="866">
        <v>0</v>
      </c>
      <c r="K41" s="867"/>
      <c r="L41" s="868"/>
      <c r="M41" s="866">
        <v>0</v>
      </c>
      <c r="N41" s="867"/>
      <c r="O41" s="869"/>
    </row>
    <row r="42" spans="1:15">
      <c r="B42" s="870" t="s">
        <v>471</v>
      </c>
      <c r="C42" s="870"/>
      <c r="D42" s="870"/>
      <c r="E42" s="870"/>
      <c r="F42" s="870"/>
      <c r="G42" s="870"/>
      <c r="H42" s="870"/>
      <c r="I42" s="870"/>
      <c r="J42" s="870"/>
      <c r="K42" s="870"/>
      <c r="L42" s="870"/>
      <c r="M42" s="870"/>
      <c r="N42" s="870"/>
      <c r="O42" s="870"/>
    </row>
    <row r="43" spans="1:15">
      <c r="A43" s="90"/>
      <c r="B43" s="90"/>
      <c r="C43" s="90"/>
      <c r="D43" s="90"/>
      <c r="E43" s="90"/>
      <c r="F43" s="90"/>
      <c r="G43" s="90"/>
      <c r="H43" s="90"/>
      <c r="I43" s="90"/>
      <c r="J43" s="90"/>
      <c r="K43" s="90"/>
      <c r="L43" s="90"/>
      <c r="M43" s="90"/>
      <c r="N43" s="90"/>
      <c r="O43" s="90"/>
    </row>
    <row r="44" spans="1:15" ht="25.5" customHeight="1">
      <c r="B44" s="656" t="s">
        <v>0</v>
      </c>
      <c r="C44" s="657"/>
      <c r="D44" s="657"/>
      <c r="E44" s="658"/>
      <c r="F44" s="656" t="s">
        <v>262</v>
      </c>
      <c r="G44" s="662" t="s">
        <v>288</v>
      </c>
      <c r="H44" s="663"/>
      <c r="I44" s="663"/>
      <c r="J44" s="663"/>
      <c r="K44" s="663"/>
      <c r="L44" s="663"/>
      <c r="M44" s="663"/>
      <c r="N44" s="663"/>
      <c r="O44" s="664"/>
    </row>
    <row r="45" spans="1:15" ht="42.75" customHeight="1">
      <c r="B45" s="888"/>
      <c r="C45" s="889"/>
      <c r="D45" s="889"/>
      <c r="E45" s="890"/>
      <c r="F45" s="888"/>
      <c r="G45" s="662" t="s">
        <v>833</v>
      </c>
      <c r="H45" s="663"/>
      <c r="I45" s="664"/>
      <c r="J45" s="662" t="s">
        <v>834</v>
      </c>
      <c r="K45" s="663"/>
      <c r="L45" s="664"/>
      <c r="M45" s="662" t="s">
        <v>835</v>
      </c>
      <c r="N45" s="663"/>
      <c r="O45" s="664"/>
    </row>
    <row r="46" spans="1:15" ht="16.5" thickBot="1">
      <c r="B46" s="878" t="s">
        <v>5</v>
      </c>
      <c r="C46" s="879"/>
      <c r="D46" s="879"/>
      <c r="E46" s="880"/>
      <c r="F46" s="100" t="s">
        <v>6</v>
      </c>
      <c r="G46" s="847" t="s">
        <v>7</v>
      </c>
      <c r="H46" s="848"/>
      <c r="I46" s="849"/>
      <c r="J46" s="847" t="s">
        <v>8</v>
      </c>
      <c r="K46" s="848"/>
      <c r="L46" s="849"/>
      <c r="M46" s="847" t="s">
        <v>9</v>
      </c>
      <c r="N46" s="848"/>
      <c r="O46" s="849"/>
    </row>
    <row r="47" spans="1:15" ht="15.75" customHeight="1">
      <c r="A47" s="99"/>
      <c r="B47" s="698" t="s">
        <v>472</v>
      </c>
      <c r="C47" s="699"/>
      <c r="D47" s="699"/>
      <c r="E47" s="700"/>
      <c r="F47" s="102" t="s">
        <v>268</v>
      </c>
      <c r="G47" s="881" t="s">
        <v>29</v>
      </c>
      <c r="H47" s="882" t="s">
        <v>29</v>
      </c>
      <c r="I47" s="883" t="s">
        <v>29</v>
      </c>
      <c r="J47" s="884" t="s">
        <v>29</v>
      </c>
      <c r="K47" s="885" t="s">
        <v>29</v>
      </c>
      <c r="L47" s="886" t="s">
        <v>29</v>
      </c>
      <c r="M47" s="884" t="s">
        <v>29</v>
      </c>
      <c r="N47" s="885" t="s">
        <v>29</v>
      </c>
      <c r="O47" s="887" t="s">
        <v>29</v>
      </c>
    </row>
    <row r="48" spans="1:15">
      <c r="A48" s="109"/>
      <c r="B48" s="110"/>
      <c r="C48" s="111"/>
      <c r="D48" s="891" t="s">
        <v>473</v>
      </c>
      <c r="E48" s="891"/>
      <c r="F48" s="107" t="s">
        <v>293</v>
      </c>
      <c r="G48" s="871" t="s">
        <v>837</v>
      </c>
      <c r="H48" s="872"/>
      <c r="I48" s="873"/>
      <c r="J48" s="874">
        <v>0</v>
      </c>
      <c r="K48" s="875"/>
      <c r="L48" s="876"/>
      <c r="M48" s="874">
        <v>0</v>
      </c>
      <c r="N48" s="875"/>
      <c r="O48" s="876"/>
    </row>
    <row r="49" spans="1:15">
      <c r="A49" s="109"/>
      <c r="B49" s="110"/>
      <c r="C49" s="111"/>
      <c r="D49" s="891" t="s">
        <v>453</v>
      </c>
      <c r="E49" s="891"/>
      <c r="F49" s="107" t="s">
        <v>294</v>
      </c>
      <c r="G49" s="871" t="s">
        <v>6</v>
      </c>
      <c r="H49" s="872"/>
      <c r="I49" s="873"/>
      <c r="J49" s="874">
        <v>0</v>
      </c>
      <c r="K49" s="875"/>
      <c r="L49" s="876"/>
      <c r="M49" s="874">
        <v>0</v>
      </c>
      <c r="N49" s="875"/>
      <c r="O49" s="876"/>
    </row>
    <row r="50" spans="1:15">
      <c r="A50" s="109"/>
      <c r="B50" s="110"/>
      <c r="C50" s="111"/>
      <c r="D50" s="891" t="s">
        <v>454</v>
      </c>
      <c r="E50" s="891"/>
      <c r="F50" s="107" t="s">
        <v>455</v>
      </c>
      <c r="G50" s="871" t="s">
        <v>5</v>
      </c>
      <c r="H50" s="872"/>
      <c r="I50" s="873"/>
      <c r="J50" s="874">
        <v>0</v>
      </c>
      <c r="K50" s="875"/>
      <c r="L50" s="876"/>
      <c r="M50" s="874">
        <v>0</v>
      </c>
      <c r="N50" s="875"/>
      <c r="O50" s="876"/>
    </row>
    <row r="51" spans="1:15">
      <c r="A51" s="109"/>
      <c r="B51" s="110"/>
      <c r="C51" s="111"/>
      <c r="D51" s="891" t="s">
        <v>456</v>
      </c>
      <c r="E51" s="891"/>
      <c r="F51" s="107" t="s">
        <v>457</v>
      </c>
      <c r="G51" s="871" t="s">
        <v>119</v>
      </c>
      <c r="H51" s="872"/>
      <c r="I51" s="873"/>
      <c r="J51" s="874">
        <v>0</v>
      </c>
      <c r="K51" s="875"/>
      <c r="L51" s="876"/>
      <c r="M51" s="874">
        <v>0</v>
      </c>
      <c r="N51" s="875"/>
      <c r="O51" s="876"/>
    </row>
    <row r="52" spans="1:15" ht="16.5" thickBot="1">
      <c r="A52" s="104"/>
      <c r="B52" s="899" t="s">
        <v>299</v>
      </c>
      <c r="C52" s="899"/>
      <c r="D52" s="899"/>
      <c r="E52" s="900"/>
      <c r="F52" s="108" t="s">
        <v>282</v>
      </c>
      <c r="G52" s="863" t="s">
        <v>119</v>
      </c>
      <c r="H52" s="864"/>
      <c r="I52" s="865"/>
      <c r="J52" s="866">
        <v>0</v>
      </c>
      <c r="K52" s="867"/>
      <c r="L52" s="868"/>
      <c r="M52" s="866">
        <v>0</v>
      </c>
      <c r="N52" s="867"/>
      <c r="O52" s="868"/>
    </row>
    <row r="54" spans="1:15">
      <c r="B54" s="870" t="s">
        <v>474</v>
      </c>
      <c r="C54" s="870"/>
      <c r="D54" s="870"/>
      <c r="E54" s="870"/>
      <c r="F54" s="870"/>
      <c r="G54" s="870"/>
      <c r="H54" s="870"/>
      <c r="I54" s="870"/>
      <c r="J54" s="870"/>
      <c r="K54" s="870"/>
      <c r="L54" s="870"/>
      <c r="M54" s="870"/>
      <c r="N54" s="870"/>
      <c r="O54" s="870"/>
    </row>
    <row r="55" spans="1:15">
      <c r="A55" s="90"/>
      <c r="B55" s="90"/>
      <c r="C55" s="90"/>
      <c r="D55" s="90"/>
      <c r="E55" s="90"/>
      <c r="F55" s="90"/>
      <c r="G55" s="90"/>
      <c r="H55" s="90"/>
      <c r="I55" s="90"/>
      <c r="J55" s="90"/>
      <c r="K55" s="90"/>
      <c r="L55" s="90"/>
      <c r="M55" s="90"/>
      <c r="N55" s="90"/>
      <c r="O55" s="90"/>
    </row>
    <row r="56" spans="1:15" ht="25.5" customHeight="1">
      <c r="B56" s="656" t="s">
        <v>0</v>
      </c>
      <c r="C56" s="657"/>
      <c r="D56" s="657"/>
      <c r="E56" s="658"/>
      <c r="F56" s="656" t="s">
        <v>262</v>
      </c>
      <c r="G56" s="662" t="s">
        <v>288</v>
      </c>
      <c r="H56" s="663"/>
      <c r="I56" s="663"/>
      <c r="J56" s="663"/>
      <c r="K56" s="663"/>
      <c r="L56" s="663"/>
      <c r="M56" s="663"/>
      <c r="N56" s="663"/>
      <c r="O56" s="664"/>
    </row>
    <row r="57" spans="1:15" ht="42" customHeight="1">
      <c r="B57" s="888"/>
      <c r="C57" s="889"/>
      <c r="D57" s="889"/>
      <c r="E57" s="890"/>
      <c r="F57" s="888"/>
      <c r="G57" s="662" t="s">
        <v>833</v>
      </c>
      <c r="H57" s="663"/>
      <c r="I57" s="664"/>
      <c r="J57" s="662" t="s">
        <v>834</v>
      </c>
      <c r="K57" s="663"/>
      <c r="L57" s="664"/>
      <c r="M57" s="662" t="s">
        <v>835</v>
      </c>
      <c r="N57" s="663"/>
      <c r="O57" s="664"/>
    </row>
    <row r="58" spans="1:15" ht="16.5" thickBot="1">
      <c r="B58" s="878" t="s">
        <v>5</v>
      </c>
      <c r="C58" s="879"/>
      <c r="D58" s="879"/>
      <c r="E58" s="880"/>
      <c r="F58" s="100" t="s">
        <v>6</v>
      </c>
      <c r="G58" s="847" t="s">
        <v>7</v>
      </c>
      <c r="H58" s="848"/>
      <c r="I58" s="849"/>
      <c r="J58" s="847" t="s">
        <v>8</v>
      </c>
      <c r="K58" s="848"/>
      <c r="L58" s="849"/>
      <c r="M58" s="847" t="s">
        <v>9</v>
      </c>
      <c r="N58" s="848"/>
      <c r="O58" s="849"/>
    </row>
    <row r="59" spans="1:15" ht="15.75" customHeight="1">
      <c r="B59" s="698" t="s">
        <v>475</v>
      </c>
      <c r="C59" s="699"/>
      <c r="D59" s="699"/>
      <c r="E59" s="700"/>
      <c r="F59" s="102" t="s">
        <v>268</v>
      </c>
      <c r="G59" s="881" t="s">
        <v>29</v>
      </c>
      <c r="H59" s="882" t="s">
        <v>29</v>
      </c>
      <c r="I59" s="883" t="s">
        <v>29</v>
      </c>
      <c r="J59" s="884" t="s">
        <v>29</v>
      </c>
      <c r="K59" s="885" t="s">
        <v>29</v>
      </c>
      <c r="L59" s="886" t="s">
        <v>29</v>
      </c>
      <c r="M59" s="884" t="s">
        <v>29</v>
      </c>
      <c r="N59" s="885" t="s">
        <v>29</v>
      </c>
      <c r="O59" s="887" t="s">
        <v>29</v>
      </c>
    </row>
    <row r="60" spans="1:15">
      <c r="A60" s="109"/>
      <c r="B60" s="110"/>
      <c r="C60" s="111"/>
      <c r="D60" s="891" t="s">
        <v>473</v>
      </c>
      <c r="E60" s="891"/>
      <c r="F60" s="107" t="s">
        <v>293</v>
      </c>
      <c r="G60" s="871" t="s">
        <v>824</v>
      </c>
      <c r="H60" s="872"/>
      <c r="I60" s="873"/>
      <c r="J60" s="871" t="s">
        <v>824</v>
      </c>
      <c r="K60" s="872"/>
      <c r="L60" s="873"/>
      <c r="M60" s="871" t="s">
        <v>824</v>
      </c>
      <c r="N60" s="872"/>
      <c r="O60" s="873"/>
    </row>
    <row r="61" spans="1:15">
      <c r="A61" s="109"/>
      <c r="B61" s="110"/>
      <c r="C61" s="111"/>
      <c r="D61" s="891" t="s">
        <v>453</v>
      </c>
      <c r="E61" s="891"/>
      <c r="F61" s="107" t="s">
        <v>294</v>
      </c>
      <c r="G61" s="871" t="s">
        <v>824</v>
      </c>
      <c r="H61" s="872"/>
      <c r="I61" s="873"/>
      <c r="J61" s="871" t="s">
        <v>824</v>
      </c>
      <c r="K61" s="872"/>
      <c r="L61" s="873"/>
      <c r="M61" s="871" t="s">
        <v>824</v>
      </c>
      <c r="N61" s="872"/>
      <c r="O61" s="873"/>
    </row>
    <row r="62" spans="1:15">
      <c r="A62" s="109"/>
      <c r="B62" s="110"/>
      <c r="C62" s="111"/>
      <c r="D62" s="891" t="s">
        <v>454</v>
      </c>
      <c r="E62" s="891"/>
      <c r="F62" s="107" t="s">
        <v>455</v>
      </c>
      <c r="G62" s="871" t="s">
        <v>824</v>
      </c>
      <c r="H62" s="872"/>
      <c r="I62" s="873"/>
      <c r="J62" s="871" t="s">
        <v>824</v>
      </c>
      <c r="K62" s="872"/>
      <c r="L62" s="873"/>
      <c r="M62" s="871" t="s">
        <v>824</v>
      </c>
      <c r="N62" s="872"/>
      <c r="O62" s="873"/>
    </row>
    <row r="63" spans="1:15">
      <c r="A63" s="109"/>
      <c r="B63" s="110"/>
      <c r="C63" s="111"/>
      <c r="D63" s="891" t="s">
        <v>456</v>
      </c>
      <c r="E63" s="891"/>
      <c r="F63" s="107" t="s">
        <v>457</v>
      </c>
      <c r="G63" s="871" t="s">
        <v>824</v>
      </c>
      <c r="H63" s="872"/>
      <c r="I63" s="873"/>
      <c r="J63" s="871" t="s">
        <v>824</v>
      </c>
      <c r="K63" s="872"/>
      <c r="L63" s="873"/>
      <c r="M63" s="871" t="s">
        <v>824</v>
      </c>
      <c r="N63" s="872"/>
      <c r="O63" s="873"/>
    </row>
    <row r="64" spans="1:15" ht="15.75" customHeight="1">
      <c r="A64" s="99"/>
      <c r="B64" s="698" t="s">
        <v>475</v>
      </c>
      <c r="C64" s="699"/>
      <c r="D64" s="699"/>
      <c r="E64" s="700"/>
      <c r="F64" s="107" t="s">
        <v>270</v>
      </c>
      <c r="G64" s="871" t="s">
        <v>29</v>
      </c>
      <c r="H64" s="872"/>
      <c r="I64" s="873"/>
      <c r="J64" s="671" t="s">
        <v>29</v>
      </c>
      <c r="K64" s="705"/>
      <c r="L64" s="706"/>
      <c r="M64" s="671" t="s">
        <v>29</v>
      </c>
      <c r="N64" s="705"/>
      <c r="O64" s="710"/>
    </row>
    <row r="65" spans="1:15">
      <c r="A65" s="109"/>
      <c r="B65" s="110"/>
      <c r="C65" s="111"/>
      <c r="D65" s="891" t="s">
        <v>473</v>
      </c>
      <c r="E65" s="891"/>
      <c r="F65" s="107" t="s">
        <v>296</v>
      </c>
      <c r="G65" s="871" t="s">
        <v>824</v>
      </c>
      <c r="H65" s="872"/>
      <c r="I65" s="873"/>
      <c r="J65" s="871" t="s">
        <v>824</v>
      </c>
      <c r="K65" s="872"/>
      <c r="L65" s="873"/>
      <c r="M65" s="871" t="s">
        <v>824</v>
      </c>
      <c r="N65" s="872"/>
      <c r="O65" s="873"/>
    </row>
    <row r="66" spans="1:15">
      <c r="A66" s="109"/>
      <c r="B66" s="110"/>
      <c r="C66" s="111"/>
      <c r="D66" s="891" t="s">
        <v>453</v>
      </c>
      <c r="E66" s="891"/>
      <c r="F66" s="107" t="s">
        <v>297</v>
      </c>
      <c r="G66" s="871" t="s">
        <v>824</v>
      </c>
      <c r="H66" s="872"/>
      <c r="I66" s="873"/>
      <c r="J66" s="871" t="s">
        <v>824</v>
      </c>
      <c r="K66" s="872"/>
      <c r="L66" s="873"/>
      <c r="M66" s="871" t="s">
        <v>824</v>
      </c>
      <c r="N66" s="872"/>
      <c r="O66" s="873"/>
    </row>
    <row r="67" spans="1:15">
      <c r="A67" s="109"/>
      <c r="B67" s="110"/>
      <c r="C67" s="111"/>
      <c r="D67" s="891" t="s">
        <v>454</v>
      </c>
      <c r="E67" s="891"/>
      <c r="F67" s="107" t="s">
        <v>461</v>
      </c>
      <c r="G67" s="871" t="s">
        <v>824</v>
      </c>
      <c r="H67" s="872"/>
      <c r="I67" s="873"/>
      <c r="J67" s="871" t="s">
        <v>824</v>
      </c>
      <c r="K67" s="872"/>
      <c r="L67" s="873"/>
      <c r="M67" s="871" t="s">
        <v>824</v>
      </c>
      <c r="N67" s="872"/>
      <c r="O67" s="873"/>
    </row>
    <row r="68" spans="1:15">
      <c r="A68" s="109"/>
      <c r="B68" s="110"/>
      <c r="C68" s="111"/>
      <c r="D68" s="891" t="s">
        <v>476</v>
      </c>
      <c r="E68" s="891"/>
      <c r="F68" s="107" t="s">
        <v>462</v>
      </c>
      <c r="G68" s="871" t="s">
        <v>824</v>
      </c>
      <c r="H68" s="872"/>
      <c r="I68" s="873"/>
      <c r="J68" s="871" t="s">
        <v>824</v>
      </c>
      <c r="K68" s="872"/>
      <c r="L68" s="873"/>
      <c r="M68" s="871" t="s">
        <v>824</v>
      </c>
      <c r="N68" s="872"/>
      <c r="O68" s="873"/>
    </row>
    <row r="69" spans="1:15" ht="16.5" thickBot="1">
      <c r="A69" s="896" t="s">
        <v>470</v>
      </c>
      <c r="B69" s="897"/>
      <c r="C69" s="897"/>
      <c r="D69" s="897"/>
      <c r="E69" s="898"/>
      <c r="F69" s="112">
        <v>9000</v>
      </c>
      <c r="G69" s="863" t="s">
        <v>824</v>
      </c>
      <c r="H69" s="864"/>
      <c r="I69" s="865"/>
      <c r="J69" s="863" t="s">
        <v>824</v>
      </c>
      <c r="K69" s="864"/>
      <c r="L69" s="865"/>
      <c r="M69" s="863" t="s">
        <v>824</v>
      </c>
      <c r="N69" s="864"/>
      <c r="O69" s="865"/>
    </row>
    <row r="72" spans="1:15">
      <c r="B72" s="113"/>
      <c r="C72" s="114" t="s">
        <v>317</v>
      </c>
      <c r="D72" s="374" t="s">
        <v>901</v>
      </c>
      <c r="E72" s="114"/>
      <c r="F72" s="115"/>
      <c r="G72" s="116"/>
      <c r="H72" s="901" t="s">
        <v>902</v>
      </c>
      <c r="I72" s="901"/>
    </row>
    <row r="73" spans="1:15" ht="31.5">
      <c r="B73" s="113"/>
      <c r="C73" s="117" t="s">
        <v>477</v>
      </c>
      <c r="D73" s="118" t="s">
        <v>172</v>
      </c>
      <c r="E73" s="114"/>
      <c r="F73" s="118" t="s">
        <v>14</v>
      </c>
      <c r="G73" s="118"/>
      <c r="H73" s="902" t="s">
        <v>15</v>
      </c>
      <c r="I73" s="902"/>
    </row>
    <row r="74" spans="1:15">
      <c r="B74" s="119"/>
      <c r="C74" s="120"/>
      <c r="D74" s="121"/>
      <c r="E74" s="122"/>
      <c r="F74" s="118"/>
      <c r="G74" s="118"/>
      <c r="H74" s="118"/>
    </row>
    <row r="75" spans="1:15">
      <c r="B75" s="113"/>
      <c r="C75" s="114" t="s">
        <v>173</v>
      </c>
      <c r="D75" s="123" t="s">
        <v>777</v>
      </c>
      <c r="E75" s="114"/>
      <c r="F75" s="903" t="s">
        <v>903</v>
      </c>
      <c r="G75" s="903"/>
      <c r="H75" s="124"/>
      <c r="I75" s="125" t="s">
        <v>816</v>
      </c>
    </row>
    <row r="76" spans="1:15">
      <c r="B76" s="119"/>
      <c r="C76" s="120"/>
      <c r="D76" s="116" t="s">
        <v>172</v>
      </c>
      <c r="E76" s="116"/>
      <c r="F76" s="904" t="s">
        <v>174</v>
      </c>
      <c r="G76" s="904"/>
      <c r="H76" s="124"/>
      <c r="I76" s="124" t="s">
        <v>175</v>
      </c>
    </row>
    <row r="77" spans="1:15">
      <c r="B77" s="113"/>
      <c r="C77" s="114"/>
      <c r="D77" s="121"/>
      <c r="E77" s="122"/>
      <c r="F77" s="116"/>
      <c r="G77" s="116"/>
      <c r="H77" s="124"/>
    </row>
    <row r="78" spans="1:15">
      <c r="C78" s="905" t="s">
        <v>828</v>
      </c>
      <c r="D78" s="905"/>
    </row>
  </sheetData>
  <mergeCells count="210">
    <mergeCell ref="H72:I72"/>
    <mergeCell ref="H73:I73"/>
    <mergeCell ref="F75:G75"/>
    <mergeCell ref="F76:G76"/>
    <mergeCell ref="C78:D78"/>
    <mergeCell ref="D68:E68"/>
    <mergeCell ref="G68:I68"/>
    <mergeCell ref="J68:L68"/>
    <mergeCell ref="M68:O68"/>
    <mergeCell ref="A69:E69"/>
    <mergeCell ref="G69:I69"/>
    <mergeCell ref="J69:L69"/>
    <mergeCell ref="M69:O69"/>
    <mergeCell ref="D66:E66"/>
    <mergeCell ref="G66:I66"/>
    <mergeCell ref="J66:L66"/>
    <mergeCell ref="M66:O66"/>
    <mergeCell ref="D67:E67"/>
    <mergeCell ref="G67:I67"/>
    <mergeCell ref="J67:L67"/>
    <mergeCell ref="M67:O67"/>
    <mergeCell ref="B64:E64"/>
    <mergeCell ref="G64:I64"/>
    <mergeCell ref="J64:L64"/>
    <mergeCell ref="M64:O64"/>
    <mergeCell ref="D65:E65"/>
    <mergeCell ref="G65:I65"/>
    <mergeCell ref="J65:L65"/>
    <mergeCell ref="M65:O65"/>
    <mergeCell ref="D63:E63"/>
    <mergeCell ref="G63:I63"/>
    <mergeCell ref="J63:L63"/>
    <mergeCell ref="M63:O63"/>
    <mergeCell ref="D60:E60"/>
    <mergeCell ref="G60:I60"/>
    <mergeCell ref="J60:L60"/>
    <mergeCell ref="M60:O60"/>
    <mergeCell ref="D61:E61"/>
    <mergeCell ref="G61:I61"/>
    <mergeCell ref="J61:L61"/>
    <mergeCell ref="M61:O61"/>
    <mergeCell ref="B58:E58"/>
    <mergeCell ref="G58:I58"/>
    <mergeCell ref="J58:L58"/>
    <mergeCell ref="M58:O58"/>
    <mergeCell ref="B59:E59"/>
    <mergeCell ref="G59:I59"/>
    <mergeCell ref="J59:L59"/>
    <mergeCell ref="M59:O59"/>
    <mergeCell ref="D62:E62"/>
    <mergeCell ref="G62:I62"/>
    <mergeCell ref="J62:L62"/>
    <mergeCell ref="M62:O62"/>
    <mergeCell ref="B52:E52"/>
    <mergeCell ref="G52:I52"/>
    <mergeCell ref="J52:L52"/>
    <mergeCell ref="M52:O52"/>
    <mergeCell ref="B54:O54"/>
    <mergeCell ref="B56:E57"/>
    <mergeCell ref="F56:F57"/>
    <mergeCell ref="G56:O56"/>
    <mergeCell ref="G57:I57"/>
    <mergeCell ref="J57:L57"/>
    <mergeCell ref="M57:O57"/>
    <mergeCell ref="D51:E51"/>
    <mergeCell ref="G51:I51"/>
    <mergeCell ref="J51:L51"/>
    <mergeCell ref="M51:O51"/>
    <mergeCell ref="D48:E48"/>
    <mergeCell ref="G48:I48"/>
    <mergeCell ref="J48:L48"/>
    <mergeCell ref="M48:O48"/>
    <mergeCell ref="D49:E49"/>
    <mergeCell ref="G49:I49"/>
    <mergeCell ref="J49:L49"/>
    <mergeCell ref="M49:O49"/>
    <mergeCell ref="B46:E46"/>
    <mergeCell ref="G46:I46"/>
    <mergeCell ref="J46:L46"/>
    <mergeCell ref="M46:O46"/>
    <mergeCell ref="B47:E47"/>
    <mergeCell ref="G47:I47"/>
    <mergeCell ref="J47:L47"/>
    <mergeCell ref="M47:O47"/>
    <mergeCell ref="D50:E50"/>
    <mergeCell ref="G50:I50"/>
    <mergeCell ref="J50:L50"/>
    <mergeCell ref="M50:O50"/>
    <mergeCell ref="A41:E41"/>
    <mergeCell ref="G41:I41"/>
    <mergeCell ref="J41:L41"/>
    <mergeCell ref="M41:O41"/>
    <mergeCell ref="B42:O42"/>
    <mergeCell ref="B44:E45"/>
    <mergeCell ref="F44:F45"/>
    <mergeCell ref="G44:O44"/>
    <mergeCell ref="G45:I45"/>
    <mergeCell ref="J45:L45"/>
    <mergeCell ref="M45:O45"/>
    <mergeCell ref="D39:E39"/>
    <mergeCell ref="G39:I39"/>
    <mergeCell ref="J39:L39"/>
    <mergeCell ref="M39:O39"/>
    <mergeCell ref="D40:E40"/>
    <mergeCell ref="G40:I40"/>
    <mergeCell ref="J40:L40"/>
    <mergeCell ref="M40:O40"/>
    <mergeCell ref="D37:E37"/>
    <mergeCell ref="G37:I37"/>
    <mergeCell ref="J37:L37"/>
    <mergeCell ref="M37:O37"/>
    <mergeCell ref="D38:E38"/>
    <mergeCell ref="G38:I38"/>
    <mergeCell ref="J38:L38"/>
    <mergeCell ref="M38:O38"/>
    <mergeCell ref="B35:E35"/>
    <mergeCell ref="G35:I35"/>
    <mergeCell ref="J35:L35"/>
    <mergeCell ref="M35:O35"/>
    <mergeCell ref="D36:E36"/>
    <mergeCell ref="G36:I36"/>
    <mergeCell ref="J36:L36"/>
    <mergeCell ref="M36:O36"/>
    <mergeCell ref="D33:E33"/>
    <mergeCell ref="G33:I33"/>
    <mergeCell ref="J33:L33"/>
    <mergeCell ref="M33:O33"/>
    <mergeCell ref="D34:E34"/>
    <mergeCell ref="G34:I34"/>
    <mergeCell ref="J34:L34"/>
    <mergeCell ref="M34:O34"/>
    <mergeCell ref="D31:E31"/>
    <mergeCell ref="G31:I31"/>
    <mergeCell ref="J31:L31"/>
    <mergeCell ref="M31:O31"/>
    <mergeCell ref="D32:E32"/>
    <mergeCell ref="G32:I32"/>
    <mergeCell ref="J32:L32"/>
    <mergeCell ref="M32:O32"/>
    <mergeCell ref="B29:E29"/>
    <mergeCell ref="G29:I29"/>
    <mergeCell ref="J29:L29"/>
    <mergeCell ref="M29:O29"/>
    <mergeCell ref="D30:E30"/>
    <mergeCell ref="G30:I30"/>
    <mergeCell ref="J30:L30"/>
    <mergeCell ref="M30:O30"/>
    <mergeCell ref="D27:E27"/>
    <mergeCell ref="G27:I27"/>
    <mergeCell ref="J27:L27"/>
    <mergeCell ref="M27:O27"/>
    <mergeCell ref="D28:E28"/>
    <mergeCell ref="G28:I28"/>
    <mergeCell ref="J28:L28"/>
    <mergeCell ref="M28:O28"/>
    <mergeCell ref="D25:E25"/>
    <mergeCell ref="G25:I25"/>
    <mergeCell ref="J25:L25"/>
    <mergeCell ref="M25:O25"/>
    <mergeCell ref="D26:E26"/>
    <mergeCell ref="G26:I26"/>
    <mergeCell ref="J26:L26"/>
    <mergeCell ref="M26:O26"/>
    <mergeCell ref="B23:E23"/>
    <mergeCell ref="G23:I23"/>
    <mergeCell ref="J23:L23"/>
    <mergeCell ref="M23:O23"/>
    <mergeCell ref="B24:E24"/>
    <mergeCell ref="G24:I24"/>
    <mergeCell ref="J24:L24"/>
    <mergeCell ref="M24:O24"/>
    <mergeCell ref="B21:E22"/>
    <mergeCell ref="F21:F22"/>
    <mergeCell ref="G21:O21"/>
    <mergeCell ref="G22:I22"/>
    <mergeCell ref="J22:L22"/>
    <mergeCell ref="M22:O22"/>
    <mergeCell ref="B18:O18"/>
    <mergeCell ref="B19:O19"/>
    <mergeCell ref="B14:E14"/>
    <mergeCell ref="G14:I14"/>
    <mergeCell ref="J14:L14"/>
    <mergeCell ref="M14:O14"/>
    <mergeCell ref="B15:E15"/>
    <mergeCell ref="G15:I15"/>
    <mergeCell ref="J15:L15"/>
    <mergeCell ref="M15:O15"/>
    <mergeCell ref="B12:E12"/>
    <mergeCell ref="G12:I12"/>
    <mergeCell ref="J12:L12"/>
    <mergeCell ref="M12:O12"/>
    <mergeCell ref="B13:E13"/>
    <mergeCell ref="G13:I13"/>
    <mergeCell ref="J13:L13"/>
    <mergeCell ref="M13:O13"/>
    <mergeCell ref="A16:E16"/>
    <mergeCell ref="G16:I16"/>
    <mergeCell ref="J16:L16"/>
    <mergeCell ref="M16:O16"/>
    <mergeCell ref="A1:O1"/>
    <mergeCell ref="D4:O4"/>
    <mergeCell ref="D5:O5"/>
    <mergeCell ref="B8:O8"/>
    <mergeCell ref="B10:E11"/>
    <mergeCell ref="F10:F11"/>
    <mergeCell ref="G10:O10"/>
    <mergeCell ref="G11:I11"/>
    <mergeCell ref="J11:L11"/>
    <mergeCell ref="M11:O11"/>
    <mergeCell ref="D3:D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DM42"/>
  <sheetViews>
    <sheetView zoomScale="70" zoomScaleNormal="70" workbookViewId="0">
      <selection activeCell="L3" sqref="L3:DM3"/>
    </sheetView>
  </sheetViews>
  <sheetFormatPr defaultColWidth="0.85546875" defaultRowHeight="15.75"/>
  <cols>
    <col min="1" max="64" width="3.85546875" style="88" customWidth="1"/>
    <col min="65" max="16384" width="0.85546875" style="88"/>
  </cols>
  <sheetData>
    <row r="1" spans="1:117">
      <c r="A1" s="836" t="s">
        <v>478</v>
      </c>
      <c r="B1" s="836"/>
      <c r="C1" s="836"/>
      <c r="D1" s="836"/>
      <c r="E1" s="836"/>
      <c r="F1" s="836"/>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c r="AH1" s="836"/>
      <c r="AI1" s="836"/>
      <c r="AJ1" s="836"/>
      <c r="AK1" s="836"/>
      <c r="AL1" s="836"/>
      <c r="AM1" s="836"/>
      <c r="AN1" s="836"/>
      <c r="AO1" s="836"/>
      <c r="AP1" s="836"/>
      <c r="AQ1" s="836"/>
      <c r="AR1" s="836"/>
      <c r="AS1" s="836"/>
      <c r="AT1" s="836"/>
      <c r="AU1" s="836"/>
      <c r="AV1" s="836"/>
      <c r="AW1" s="836"/>
      <c r="AX1" s="836"/>
      <c r="AY1" s="836"/>
      <c r="AZ1" s="836"/>
      <c r="BA1" s="836"/>
      <c r="BB1" s="836"/>
      <c r="BC1" s="836"/>
      <c r="BD1" s="836"/>
      <c r="BE1" s="836"/>
      <c r="BF1" s="836"/>
      <c r="BG1" s="836"/>
      <c r="BH1" s="836"/>
      <c r="BI1" s="836"/>
      <c r="BJ1" s="836"/>
      <c r="BK1" s="836"/>
      <c r="BL1" s="836"/>
      <c r="BM1" s="126"/>
    </row>
    <row r="3" spans="1:117">
      <c r="A3" s="89" t="s">
        <v>256</v>
      </c>
      <c r="B3" s="89"/>
      <c r="C3" s="89"/>
      <c r="D3" s="89"/>
      <c r="E3" s="89"/>
      <c r="F3" s="89"/>
      <c r="G3" s="89"/>
      <c r="H3" s="89"/>
      <c r="I3" s="89"/>
      <c r="J3" s="89"/>
      <c r="K3" s="89"/>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c r="A4" s="89" t="s">
        <v>257</v>
      </c>
      <c r="B4" s="89"/>
      <c r="C4" s="89"/>
      <c r="D4" s="89"/>
      <c r="E4" s="89"/>
      <c r="F4" s="89"/>
      <c r="G4" s="89"/>
      <c r="H4" s="89"/>
      <c r="I4" s="89"/>
      <c r="J4" s="89"/>
      <c r="K4" s="89"/>
      <c r="L4" s="912"/>
      <c r="M4" s="912"/>
      <c r="N4" s="912"/>
      <c r="O4" s="912"/>
      <c r="P4" s="912"/>
      <c r="Q4" s="912"/>
      <c r="R4" s="912"/>
      <c r="S4" s="912"/>
      <c r="T4" s="912"/>
      <c r="U4" s="912"/>
      <c r="V4" s="912"/>
      <c r="W4" s="912"/>
      <c r="X4" s="912"/>
      <c r="Y4" s="912"/>
      <c r="Z4" s="912"/>
      <c r="AA4" s="912"/>
      <c r="AB4" s="912"/>
      <c r="AC4" s="912"/>
      <c r="AD4" s="912"/>
      <c r="AE4" s="912"/>
      <c r="AF4" s="912"/>
      <c r="AG4" s="912"/>
      <c r="AH4" s="912"/>
      <c r="AI4" s="912"/>
      <c r="AJ4" s="912"/>
      <c r="AK4" s="912"/>
      <c r="AL4" s="912"/>
      <c r="AM4" s="912"/>
      <c r="AN4" s="912"/>
      <c r="AO4" s="912"/>
      <c r="AP4" s="912"/>
      <c r="AQ4" s="912"/>
      <c r="AR4" s="912"/>
      <c r="AS4" s="912"/>
      <c r="AT4" s="912"/>
      <c r="AU4" s="912"/>
      <c r="AV4" s="912"/>
      <c r="AW4" s="912"/>
      <c r="AX4" s="912"/>
      <c r="AY4" s="912"/>
      <c r="AZ4" s="912"/>
      <c r="BA4" s="912"/>
      <c r="BB4" s="912"/>
      <c r="BC4" s="912"/>
      <c r="BD4" s="912"/>
      <c r="BE4" s="912"/>
      <c r="BF4" s="912"/>
      <c r="BG4" s="912"/>
      <c r="BH4" s="912"/>
      <c r="BI4" s="912"/>
      <c r="BJ4" s="912"/>
      <c r="BK4" s="912"/>
      <c r="BL4" s="912"/>
      <c r="BM4" s="89"/>
    </row>
    <row r="5" spans="1:117" ht="24">
      <c r="A5" s="89"/>
      <c r="B5" s="89"/>
      <c r="C5" s="89"/>
      <c r="D5" s="89"/>
      <c r="E5" s="89"/>
      <c r="F5" s="89"/>
      <c r="G5" s="89"/>
      <c r="H5" s="89"/>
      <c r="I5" s="89"/>
      <c r="J5" s="89"/>
      <c r="K5" s="89"/>
      <c r="L5" s="913" t="s">
        <v>318</v>
      </c>
      <c r="M5" s="913"/>
      <c r="N5" s="913"/>
      <c r="O5" s="913"/>
      <c r="P5" s="913"/>
      <c r="Q5" s="913"/>
      <c r="R5" s="913"/>
      <c r="S5" s="913"/>
      <c r="T5" s="913"/>
      <c r="U5" s="913"/>
      <c r="V5" s="913"/>
      <c r="W5" s="913"/>
      <c r="X5" s="913"/>
      <c r="Y5" s="913"/>
      <c r="Z5" s="913"/>
      <c r="AA5" s="913"/>
      <c r="AB5" s="913"/>
      <c r="AC5" s="913"/>
      <c r="AD5" s="913"/>
      <c r="AE5" s="913"/>
      <c r="AF5" s="913"/>
      <c r="AG5" s="913"/>
      <c r="AH5" s="913"/>
      <c r="AI5" s="913"/>
      <c r="AJ5" s="913"/>
      <c r="AK5" s="913"/>
      <c r="AL5" s="913"/>
      <c r="AM5" s="913"/>
      <c r="AN5" s="913"/>
      <c r="AO5" s="913"/>
      <c r="AP5" s="913"/>
      <c r="AQ5" s="913"/>
      <c r="AR5" s="913"/>
      <c r="AS5" s="913"/>
      <c r="AT5" s="913"/>
      <c r="AU5" s="913"/>
      <c r="AV5" s="913"/>
      <c r="AW5" s="913"/>
      <c r="AX5" s="913"/>
      <c r="AY5" s="913"/>
      <c r="AZ5" s="913"/>
      <c r="BA5" s="913"/>
      <c r="BB5" s="913"/>
      <c r="BC5" s="913"/>
      <c r="BD5" s="913"/>
      <c r="BE5" s="913"/>
      <c r="BF5" s="913"/>
      <c r="BG5" s="913"/>
      <c r="BH5" s="913"/>
      <c r="BI5" s="913"/>
      <c r="BJ5" s="913"/>
      <c r="BK5" s="913"/>
      <c r="BL5" s="913"/>
      <c r="BM5" s="127"/>
    </row>
    <row r="6" spans="1:117">
      <c r="A6" s="89" t="s">
        <v>259</v>
      </c>
      <c r="B6" s="89"/>
      <c r="C6" s="89"/>
      <c r="D6" s="89"/>
      <c r="E6" s="89"/>
      <c r="F6" s="89"/>
      <c r="G6" s="89"/>
      <c r="H6" s="89"/>
      <c r="I6" s="89"/>
      <c r="J6" s="89"/>
      <c r="K6" s="89"/>
      <c r="L6" s="89" t="s">
        <v>260</v>
      </c>
      <c r="M6" s="89"/>
      <c r="N6" s="89"/>
      <c r="O6" s="89"/>
      <c r="P6" s="89"/>
      <c r="Q6" s="89"/>
      <c r="R6" s="89"/>
      <c r="S6" s="89"/>
      <c r="T6" s="89"/>
      <c r="U6" s="89"/>
      <c r="V6" s="89"/>
      <c r="W6" s="89"/>
      <c r="X6" s="89"/>
      <c r="Y6" s="89"/>
      <c r="Z6" s="89"/>
      <c r="AA6" s="89"/>
      <c r="AB6" s="89"/>
      <c r="AC6" s="89"/>
      <c r="AD6" s="89"/>
      <c r="AE6" s="89"/>
      <c r="AF6" s="89"/>
      <c r="AG6" s="89"/>
      <c r="AH6" s="89"/>
      <c r="AI6" s="89"/>
      <c r="AJ6" s="89"/>
      <c r="AK6" s="89"/>
      <c r="AL6" s="89"/>
      <c r="AM6" s="89"/>
      <c r="AN6" s="89"/>
      <c r="AO6" s="89"/>
      <c r="AP6" s="89"/>
      <c r="AQ6" s="89"/>
      <c r="AR6" s="89"/>
      <c r="AS6" s="89"/>
      <c r="AT6" s="89"/>
      <c r="AU6" s="89"/>
      <c r="AV6" s="89"/>
      <c r="AW6" s="89"/>
      <c r="AX6" s="89"/>
      <c r="AY6" s="89"/>
      <c r="AZ6" s="89"/>
      <c r="BA6" s="89"/>
      <c r="BB6" s="89"/>
      <c r="BC6" s="89"/>
      <c r="BD6" s="89"/>
      <c r="BE6" s="89"/>
      <c r="BF6" s="89"/>
      <c r="BG6" s="89"/>
      <c r="BH6" s="89"/>
      <c r="BI6" s="89"/>
      <c r="BJ6" s="89"/>
      <c r="BK6" s="89"/>
      <c r="BL6" s="89"/>
      <c r="BM6" s="89"/>
    </row>
    <row r="8" spans="1:117" s="56" customFormat="1">
      <c r="B8" s="839" t="s">
        <v>479</v>
      </c>
      <c r="C8" s="839"/>
      <c r="D8" s="839"/>
      <c r="E8" s="839"/>
      <c r="F8" s="839"/>
      <c r="G8" s="839"/>
      <c r="H8" s="839"/>
      <c r="I8" s="839"/>
      <c r="J8" s="839"/>
      <c r="K8" s="839"/>
      <c r="L8" s="839"/>
      <c r="M8" s="839"/>
      <c r="N8" s="839"/>
      <c r="O8" s="839"/>
      <c r="P8" s="839"/>
      <c r="Q8" s="839"/>
      <c r="R8" s="839"/>
      <c r="S8" s="839"/>
      <c r="T8" s="839"/>
      <c r="U8" s="839"/>
      <c r="V8" s="839"/>
      <c r="W8" s="839"/>
      <c r="X8" s="839"/>
      <c r="Y8" s="839"/>
      <c r="Z8" s="839"/>
      <c r="AA8" s="839"/>
      <c r="AB8" s="839"/>
      <c r="AC8" s="839"/>
      <c r="AD8" s="839"/>
      <c r="AE8" s="839"/>
      <c r="AF8" s="839"/>
      <c r="AG8" s="839"/>
      <c r="AH8" s="839"/>
      <c r="AI8" s="839"/>
      <c r="AJ8" s="839"/>
      <c r="AK8" s="839"/>
      <c r="AL8" s="839"/>
      <c r="AM8" s="839"/>
      <c r="AN8" s="839"/>
      <c r="AO8" s="839"/>
      <c r="AP8" s="839"/>
      <c r="AQ8" s="839"/>
      <c r="AR8" s="839"/>
      <c r="AS8" s="839"/>
      <c r="AT8" s="839"/>
      <c r="AU8" s="839"/>
      <c r="AV8" s="839"/>
      <c r="AW8" s="839"/>
      <c r="AX8" s="839"/>
      <c r="AY8" s="839"/>
      <c r="AZ8" s="839"/>
      <c r="BA8" s="839"/>
      <c r="BB8" s="839"/>
      <c r="BC8" s="839"/>
      <c r="BD8" s="839"/>
      <c r="BE8" s="839"/>
      <c r="BF8" s="839"/>
      <c r="BG8" s="839"/>
      <c r="BH8" s="839"/>
      <c r="BI8" s="839"/>
      <c r="BJ8" s="839"/>
      <c r="BK8" s="839"/>
      <c r="BL8" s="839"/>
    </row>
    <row r="9" spans="1:117" s="56" customFormat="1"/>
    <row r="10" spans="1:117" s="56" customFormat="1">
      <c r="B10" s="659" t="s">
        <v>0</v>
      </c>
      <c r="C10" s="659"/>
      <c r="D10" s="659"/>
      <c r="E10" s="659"/>
      <c r="F10" s="659"/>
      <c r="G10" s="659"/>
      <c r="H10" s="659"/>
      <c r="I10" s="659"/>
      <c r="J10" s="659"/>
      <c r="K10" s="659"/>
      <c r="L10" s="659"/>
      <c r="M10" s="659"/>
      <c r="N10" s="659"/>
      <c r="O10" s="659"/>
      <c r="P10" s="659"/>
      <c r="Q10" s="659"/>
      <c r="R10" s="659"/>
      <c r="S10" s="659"/>
      <c r="T10" s="659"/>
      <c r="U10" s="659"/>
      <c r="V10" s="659"/>
      <c r="W10" s="659"/>
      <c r="X10" s="659"/>
      <c r="Y10" s="659"/>
      <c r="Z10" s="659"/>
      <c r="AA10" s="659"/>
      <c r="AB10" s="659"/>
      <c r="AC10" s="659"/>
      <c r="AD10" s="657" t="s">
        <v>262</v>
      </c>
      <c r="AE10" s="657"/>
      <c r="AF10" s="658"/>
      <c r="AG10" s="662" t="s">
        <v>288</v>
      </c>
      <c r="AH10" s="663"/>
      <c r="AI10" s="663"/>
      <c r="AJ10" s="663"/>
      <c r="AK10" s="663"/>
      <c r="AL10" s="663"/>
      <c r="AM10" s="663"/>
      <c r="AN10" s="663"/>
      <c r="AO10" s="663"/>
      <c r="AP10" s="663"/>
      <c r="AQ10" s="663"/>
      <c r="AR10" s="663"/>
      <c r="AS10" s="663"/>
      <c r="AT10" s="663"/>
      <c r="AU10" s="663"/>
      <c r="AV10" s="663"/>
      <c r="AW10" s="663"/>
      <c r="AX10" s="663"/>
      <c r="AY10" s="663"/>
      <c r="AZ10" s="663"/>
      <c r="BA10" s="663"/>
      <c r="BB10" s="663"/>
      <c r="BC10" s="663"/>
      <c r="BD10" s="663"/>
      <c r="BE10" s="663"/>
      <c r="BF10" s="663"/>
      <c r="BG10" s="663"/>
      <c r="BH10" s="663"/>
      <c r="BI10" s="663"/>
      <c r="BJ10" s="663"/>
      <c r="BK10" s="663"/>
      <c r="BL10" s="664"/>
    </row>
    <row r="11" spans="1:117" s="56" customFormat="1">
      <c r="B11" s="659"/>
      <c r="C11" s="659"/>
      <c r="D11" s="659"/>
      <c r="E11" s="659"/>
      <c r="F11" s="659"/>
      <c r="G11" s="659"/>
      <c r="H11" s="659"/>
      <c r="I11" s="659"/>
      <c r="J11" s="659"/>
      <c r="K11" s="659"/>
      <c r="L11" s="659"/>
      <c r="M11" s="659"/>
      <c r="N11" s="659"/>
      <c r="O11" s="659"/>
      <c r="P11" s="659"/>
      <c r="Q11" s="659"/>
      <c r="R11" s="659"/>
      <c r="S11" s="659"/>
      <c r="T11" s="659"/>
      <c r="U11" s="659"/>
      <c r="V11" s="659"/>
      <c r="W11" s="659"/>
      <c r="X11" s="659"/>
      <c r="Y11" s="659"/>
      <c r="Z11" s="659"/>
      <c r="AA11" s="659"/>
      <c r="AB11" s="659"/>
      <c r="AC11" s="659"/>
      <c r="AD11" s="889"/>
      <c r="AE11" s="889"/>
      <c r="AF11" s="890"/>
      <c r="AG11" s="656" t="s">
        <v>289</v>
      </c>
      <c r="AH11" s="657"/>
      <c r="AI11" s="657"/>
      <c r="AJ11" s="657"/>
      <c r="AK11" s="657"/>
      <c r="AL11" s="657"/>
      <c r="AM11" s="657"/>
      <c r="AN11" s="657"/>
      <c r="AO11" s="657"/>
      <c r="AP11" s="657"/>
      <c r="AQ11" s="657"/>
      <c r="AR11" s="658"/>
      <c r="AS11" s="659" t="s">
        <v>480</v>
      </c>
      <c r="AT11" s="659"/>
      <c r="AU11" s="659"/>
      <c r="AV11" s="659"/>
      <c r="AW11" s="659"/>
      <c r="AX11" s="659"/>
      <c r="AY11" s="659"/>
      <c r="AZ11" s="659"/>
      <c r="BA11" s="656" t="s">
        <v>481</v>
      </c>
      <c r="BB11" s="657"/>
      <c r="BC11" s="657"/>
      <c r="BD11" s="657"/>
      <c r="BE11" s="657"/>
      <c r="BF11" s="657"/>
      <c r="BG11" s="657"/>
      <c r="BH11" s="657"/>
      <c r="BI11" s="657"/>
      <c r="BJ11" s="657"/>
      <c r="BK11" s="657"/>
      <c r="BL11" s="658"/>
    </row>
    <row r="12" spans="1:117" s="56" customFormat="1">
      <c r="B12" s="659"/>
      <c r="C12" s="659"/>
      <c r="D12" s="659"/>
      <c r="E12" s="659"/>
      <c r="F12" s="659"/>
      <c r="G12" s="659"/>
      <c r="H12" s="659"/>
      <c r="I12" s="659"/>
      <c r="J12" s="659"/>
      <c r="K12" s="659"/>
      <c r="L12" s="659"/>
      <c r="M12" s="659"/>
      <c r="N12" s="659"/>
      <c r="O12" s="659"/>
      <c r="P12" s="659"/>
      <c r="Q12" s="659"/>
      <c r="R12" s="659"/>
      <c r="S12" s="659"/>
      <c r="T12" s="659"/>
      <c r="U12" s="659"/>
      <c r="V12" s="659"/>
      <c r="W12" s="659"/>
      <c r="X12" s="659"/>
      <c r="Y12" s="659"/>
      <c r="Z12" s="659"/>
      <c r="AA12" s="659"/>
      <c r="AB12" s="659"/>
      <c r="AC12" s="659"/>
      <c r="AD12" s="660"/>
      <c r="AE12" s="660"/>
      <c r="AF12" s="661"/>
      <c r="AG12" s="709"/>
      <c r="AH12" s="660"/>
      <c r="AI12" s="660"/>
      <c r="AJ12" s="660"/>
      <c r="AK12" s="660"/>
      <c r="AL12" s="660"/>
      <c r="AM12" s="660"/>
      <c r="AN12" s="660"/>
      <c r="AO12" s="660"/>
      <c r="AP12" s="660"/>
      <c r="AQ12" s="660"/>
      <c r="AR12" s="661"/>
      <c r="AS12" s="659"/>
      <c r="AT12" s="659"/>
      <c r="AU12" s="659"/>
      <c r="AV12" s="659"/>
      <c r="AW12" s="659"/>
      <c r="AX12" s="659"/>
      <c r="AY12" s="659"/>
      <c r="AZ12" s="659"/>
      <c r="BA12" s="709"/>
      <c r="BB12" s="660"/>
      <c r="BC12" s="660"/>
      <c r="BD12" s="660"/>
      <c r="BE12" s="660"/>
      <c r="BF12" s="660"/>
      <c r="BG12" s="660"/>
      <c r="BH12" s="660"/>
      <c r="BI12" s="660"/>
      <c r="BJ12" s="660"/>
      <c r="BK12" s="660"/>
      <c r="BL12" s="661"/>
    </row>
    <row r="13" spans="1:117" s="128" customFormat="1" ht="16.5" thickBot="1">
      <c r="B13" s="906">
        <v>1</v>
      </c>
      <c r="C13" s="906"/>
      <c r="D13" s="906"/>
      <c r="E13" s="906"/>
      <c r="F13" s="906"/>
      <c r="G13" s="906"/>
      <c r="H13" s="906"/>
      <c r="I13" s="906"/>
      <c r="J13" s="906"/>
      <c r="K13" s="906"/>
      <c r="L13" s="906"/>
      <c r="M13" s="906"/>
      <c r="N13" s="906"/>
      <c r="O13" s="906"/>
      <c r="P13" s="906"/>
      <c r="Q13" s="906"/>
      <c r="R13" s="906"/>
      <c r="S13" s="906"/>
      <c r="T13" s="906"/>
      <c r="U13" s="906"/>
      <c r="V13" s="906"/>
      <c r="W13" s="906"/>
      <c r="X13" s="906"/>
      <c r="Y13" s="906"/>
      <c r="Z13" s="906"/>
      <c r="AA13" s="906"/>
      <c r="AB13" s="906"/>
      <c r="AC13" s="906"/>
      <c r="AD13" s="907" t="s">
        <v>6</v>
      </c>
      <c r="AE13" s="907"/>
      <c r="AF13" s="908"/>
      <c r="AG13" s="909" t="s">
        <v>7</v>
      </c>
      <c r="AH13" s="910"/>
      <c r="AI13" s="910"/>
      <c r="AJ13" s="910"/>
      <c r="AK13" s="910"/>
      <c r="AL13" s="910"/>
      <c r="AM13" s="910"/>
      <c r="AN13" s="910"/>
      <c r="AO13" s="910"/>
      <c r="AP13" s="910"/>
      <c r="AQ13" s="910"/>
      <c r="AR13" s="911"/>
      <c r="AS13" s="909" t="s">
        <v>8</v>
      </c>
      <c r="AT13" s="910"/>
      <c r="AU13" s="910"/>
      <c r="AV13" s="910"/>
      <c r="AW13" s="910"/>
      <c r="AX13" s="910"/>
      <c r="AY13" s="910"/>
      <c r="AZ13" s="911"/>
      <c r="BA13" s="909" t="s">
        <v>9</v>
      </c>
      <c r="BB13" s="910"/>
      <c r="BC13" s="910"/>
      <c r="BD13" s="910"/>
      <c r="BE13" s="910"/>
      <c r="BF13" s="910"/>
      <c r="BG13" s="910"/>
      <c r="BH13" s="910"/>
      <c r="BI13" s="910"/>
      <c r="BJ13" s="910"/>
      <c r="BK13" s="910"/>
      <c r="BL13" s="911"/>
      <c r="BM13" s="129"/>
    </row>
    <row r="14" spans="1:117" s="128" customFormat="1">
      <c r="B14" s="914" t="s">
        <v>482</v>
      </c>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c r="AA14" s="914"/>
      <c r="AB14" s="914"/>
      <c r="AC14" s="698"/>
      <c r="AD14" s="915" t="s">
        <v>268</v>
      </c>
      <c r="AE14" s="916"/>
      <c r="AF14" s="916"/>
      <c r="AG14" s="665"/>
      <c r="AH14" s="666"/>
      <c r="AI14" s="666"/>
      <c r="AJ14" s="666"/>
      <c r="AK14" s="666"/>
      <c r="AL14" s="666"/>
      <c r="AM14" s="666"/>
      <c r="AN14" s="666"/>
      <c r="AO14" s="666"/>
      <c r="AP14" s="666"/>
      <c r="AQ14" s="666"/>
      <c r="AR14" s="727"/>
      <c r="AS14" s="665"/>
      <c r="AT14" s="666"/>
      <c r="AU14" s="666"/>
      <c r="AV14" s="666"/>
      <c r="AW14" s="666"/>
      <c r="AX14" s="666"/>
      <c r="AY14" s="666"/>
      <c r="AZ14" s="727"/>
      <c r="BA14" s="665"/>
      <c r="BB14" s="666"/>
      <c r="BC14" s="666"/>
      <c r="BD14" s="666"/>
      <c r="BE14" s="666"/>
      <c r="BF14" s="666"/>
      <c r="BG14" s="666"/>
      <c r="BH14" s="666"/>
      <c r="BI14" s="666"/>
      <c r="BJ14" s="666"/>
      <c r="BK14" s="666"/>
      <c r="BL14" s="667"/>
    </row>
    <row r="15" spans="1:117" s="128" customFormat="1">
      <c r="B15" s="906"/>
      <c r="C15" s="906"/>
      <c r="D15" s="906"/>
      <c r="E15" s="906"/>
      <c r="F15" s="906"/>
      <c r="G15" s="906"/>
      <c r="H15" s="906"/>
      <c r="I15" s="906"/>
      <c r="J15" s="906"/>
      <c r="K15" s="906"/>
      <c r="L15" s="906"/>
      <c r="M15" s="906"/>
      <c r="N15" s="906"/>
      <c r="O15" s="906"/>
      <c r="P15" s="906"/>
      <c r="Q15" s="906"/>
      <c r="R15" s="906"/>
      <c r="S15" s="906"/>
      <c r="T15" s="906"/>
      <c r="U15" s="906"/>
      <c r="V15" s="906"/>
      <c r="W15" s="906"/>
      <c r="X15" s="906"/>
      <c r="Y15" s="906"/>
      <c r="Z15" s="906"/>
      <c r="AA15" s="906"/>
      <c r="AB15" s="906"/>
      <c r="AC15" s="917"/>
      <c r="AD15" s="918" t="s">
        <v>270</v>
      </c>
      <c r="AE15" s="906"/>
      <c r="AF15" s="906"/>
      <c r="AG15" s="659"/>
      <c r="AH15" s="659"/>
      <c r="AI15" s="659"/>
      <c r="AJ15" s="659"/>
      <c r="AK15" s="659"/>
      <c r="AL15" s="659"/>
      <c r="AM15" s="659"/>
      <c r="AN15" s="659"/>
      <c r="AO15" s="659"/>
      <c r="AP15" s="659"/>
      <c r="AQ15" s="659"/>
      <c r="AR15" s="659"/>
      <c r="AS15" s="659"/>
      <c r="AT15" s="659"/>
      <c r="AU15" s="659"/>
      <c r="AV15" s="659"/>
      <c r="AW15" s="659"/>
      <c r="AX15" s="659"/>
      <c r="AY15" s="659"/>
      <c r="AZ15" s="659"/>
      <c r="BA15" s="659"/>
      <c r="BB15" s="659"/>
      <c r="BC15" s="659"/>
      <c r="BD15" s="659"/>
      <c r="BE15" s="659"/>
      <c r="BF15" s="659"/>
      <c r="BG15" s="659"/>
      <c r="BH15" s="659"/>
      <c r="BI15" s="659"/>
      <c r="BJ15" s="659"/>
      <c r="BK15" s="659"/>
      <c r="BL15" s="919"/>
    </row>
    <row r="16" spans="1:117" s="128" customFormat="1" ht="16.5" thickBot="1">
      <c r="B16" s="899" t="s">
        <v>281</v>
      </c>
      <c r="C16" s="899"/>
      <c r="D16" s="899"/>
      <c r="E16" s="899"/>
      <c r="F16" s="899"/>
      <c r="G16" s="899"/>
      <c r="H16" s="899"/>
      <c r="I16" s="899"/>
      <c r="J16" s="899"/>
      <c r="K16" s="899"/>
      <c r="L16" s="899"/>
      <c r="M16" s="899"/>
      <c r="N16" s="899"/>
      <c r="O16" s="899"/>
      <c r="P16" s="899"/>
      <c r="Q16" s="899"/>
      <c r="R16" s="899"/>
      <c r="S16" s="899"/>
      <c r="T16" s="899"/>
      <c r="U16" s="899"/>
      <c r="V16" s="899"/>
      <c r="W16" s="899"/>
      <c r="X16" s="899"/>
      <c r="Y16" s="899"/>
      <c r="Z16" s="899"/>
      <c r="AA16" s="899"/>
      <c r="AB16" s="899"/>
      <c r="AC16" s="899"/>
      <c r="AD16" s="920" t="s">
        <v>282</v>
      </c>
      <c r="AE16" s="921"/>
      <c r="AF16" s="921"/>
      <c r="AG16" s="922"/>
      <c r="AH16" s="922"/>
      <c r="AI16" s="922"/>
      <c r="AJ16" s="922"/>
      <c r="AK16" s="922"/>
      <c r="AL16" s="922"/>
      <c r="AM16" s="922"/>
      <c r="AN16" s="922"/>
      <c r="AO16" s="922"/>
      <c r="AP16" s="922"/>
      <c r="AQ16" s="922"/>
      <c r="AR16" s="922"/>
      <c r="AS16" s="922"/>
      <c r="AT16" s="922"/>
      <c r="AU16" s="922"/>
      <c r="AV16" s="922"/>
      <c r="AW16" s="922"/>
      <c r="AX16" s="922"/>
      <c r="AY16" s="922"/>
      <c r="AZ16" s="922"/>
      <c r="BA16" s="922"/>
      <c r="BB16" s="922"/>
      <c r="BC16" s="922"/>
      <c r="BD16" s="922"/>
      <c r="BE16" s="922"/>
      <c r="BF16" s="922"/>
      <c r="BG16" s="922"/>
      <c r="BH16" s="922"/>
      <c r="BI16" s="922"/>
      <c r="BJ16" s="922"/>
      <c r="BK16" s="922"/>
      <c r="BL16" s="923"/>
    </row>
    <row r="17" spans="1:72" s="90" customFormat="1">
      <c r="B17" s="130"/>
      <c r="AE17" s="90" t="s">
        <v>298</v>
      </c>
    </row>
    <row r="18" spans="1:72" s="90" customFormat="1">
      <c r="B18" s="924" t="s">
        <v>483</v>
      </c>
      <c r="C18" s="924"/>
      <c r="D18" s="924"/>
      <c r="E18" s="924"/>
      <c r="F18" s="924"/>
      <c r="G18" s="924"/>
      <c r="H18" s="924"/>
      <c r="I18" s="924"/>
      <c r="J18" s="924"/>
      <c r="K18" s="924"/>
      <c r="L18" s="924"/>
      <c r="M18" s="924"/>
      <c r="N18" s="924"/>
      <c r="O18" s="924"/>
      <c r="P18" s="924"/>
      <c r="Q18" s="924"/>
      <c r="R18" s="924"/>
      <c r="S18" s="924"/>
      <c r="T18" s="924"/>
      <c r="U18" s="924"/>
      <c r="V18" s="924"/>
      <c r="W18" s="924"/>
      <c r="X18" s="924"/>
      <c r="Y18" s="924"/>
      <c r="Z18" s="924"/>
      <c r="AA18" s="924"/>
      <c r="AB18" s="924"/>
      <c r="AC18" s="924"/>
      <c r="AD18" s="924"/>
      <c r="AE18" s="924"/>
      <c r="AF18" s="924"/>
      <c r="AG18" s="924"/>
      <c r="AH18" s="924"/>
      <c r="AI18" s="924"/>
      <c r="AJ18" s="924"/>
      <c r="AK18" s="924"/>
      <c r="AL18" s="924"/>
      <c r="AM18" s="924"/>
      <c r="AN18" s="924"/>
      <c r="AO18" s="924"/>
      <c r="AP18" s="924"/>
      <c r="AQ18" s="924"/>
      <c r="AR18" s="924"/>
      <c r="AS18" s="924"/>
      <c r="AT18" s="924"/>
      <c r="AU18" s="924"/>
      <c r="AV18" s="924"/>
      <c r="AW18" s="924"/>
      <c r="AX18" s="924"/>
      <c r="AY18" s="924"/>
      <c r="AZ18" s="924"/>
      <c r="BA18" s="924"/>
      <c r="BB18" s="924"/>
      <c r="BC18" s="924"/>
      <c r="BD18" s="924"/>
      <c r="BE18" s="924"/>
      <c r="BF18" s="924"/>
      <c r="BG18" s="924"/>
      <c r="BH18" s="924"/>
      <c r="BI18" s="924"/>
      <c r="BJ18" s="924"/>
      <c r="BK18" s="924"/>
      <c r="BL18" s="924"/>
    </row>
    <row r="19" spans="1:72" s="56" customFormat="1"/>
    <row r="20" spans="1:72" s="58" customFormat="1">
      <c r="A20" s="57"/>
      <c r="B20" s="659" t="s">
        <v>0</v>
      </c>
      <c r="C20" s="659"/>
      <c r="D20" s="659"/>
      <c r="E20" s="659"/>
      <c r="F20" s="659"/>
      <c r="G20" s="659"/>
      <c r="H20" s="659"/>
      <c r="I20" s="659"/>
      <c r="J20" s="659"/>
      <c r="K20" s="659"/>
      <c r="L20" s="659"/>
      <c r="M20" s="659"/>
      <c r="N20" s="659"/>
      <c r="O20" s="659"/>
      <c r="P20" s="659"/>
      <c r="Q20" s="659"/>
      <c r="R20" s="659"/>
      <c r="S20" s="659"/>
      <c r="T20" s="659"/>
      <c r="U20" s="659"/>
      <c r="V20" s="659"/>
      <c r="W20" s="659"/>
      <c r="X20" s="659"/>
      <c r="Y20" s="659"/>
      <c r="Z20" s="659"/>
      <c r="AA20" s="659"/>
      <c r="AB20" s="659"/>
      <c r="AC20" s="659"/>
      <c r="AD20" s="659" t="s">
        <v>262</v>
      </c>
      <c r="AE20" s="659"/>
      <c r="AF20" s="659"/>
      <c r="AG20" s="659" t="s">
        <v>288</v>
      </c>
      <c r="AH20" s="659"/>
      <c r="AI20" s="659"/>
      <c r="AJ20" s="659"/>
      <c r="AK20" s="659"/>
      <c r="AL20" s="659"/>
      <c r="AM20" s="659"/>
      <c r="AN20" s="659"/>
      <c r="AO20" s="659"/>
      <c r="AP20" s="659"/>
      <c r="AQ20" s="659"/>
      <c r="AR20" s="659"/>
      <c r="AS20" s="659"/>
      <c r="AT20" s="659"/>
      <c r="AU20" s="659"/>
      <c r="AV20" s="659"/>
      <c r="AW20" s="659"/>
      <c r="AX20" s="659"/>
      <c r="AY20" s="659"/>
      <c r="AZ20" s="659"/>
      <c r="BA20" s="659"/>
      <c r="BB20" s="659"/>
      <c r="BC20" s="659"/>
      <c r="BD20" s="659"/>
      <c r="BE20" s="659"/>
      <c r="BF20" s="659"/>
      <c r="BG20" s="659"/>
      <c r="BH20" s="659"/>
      <c r="BI20" s="659"/>
      <c r="BJ20" s="659"/>
      <c r="BK20" s="659"/>
      <c r="BL20" s="659"/>
      <c r="BM20" s="131"/>
      <c r="BN20" s="131"/>
      <c r="BO20" s="131"/>
      <c r="BP20" s="131"/>
      <c r="BQ20" s="131"/>
      <c r="BR20" s="131"/>
      <c r="BS20" s="57"/>
      <c r="BT20" s="57"/>
    </row>
    <row r="21" spans="1:72" s="58" customFormat="1">
      <c r="A21" s="57"/>
      <c r="B21" s="659"/>
      <c r="C21" s="659"/>
      <c r="D21" s="659"/>
      <c r="E21" s="659"/>
      <c r="F21" s="659"/>
      <c r="G21" s="659"/>
      <c r="H21" s="659"/>
      <c r="I21" s="659"/>
      <c r="J21" s="659"/>
      <c r="K21" s="659"/>
      <c r="L21" s="659"/>
      <c r="M21" s="659"/>
      <c r="N21" s="659"/>
      <c r="O21" s="659"/>
      <c r="P21" s="659"/>
      <c r="Q21" s="659"/>
      <c r="R21" s="659"/>
      <c r="S21" s="659"/>
      <c r="T21" s="659"/>
      <c r="U21" s="659"/>
      <c r="V21" s="659"/>
      <c r="W21" s="659"/>
      <c r="X21" s="659"/>
      <c r="Y21" s="659"/>
      <c r="Z21" s="659"/>
      <c r="AA21" s="659"/>
      <c r="AB21" s="659"/>
      <c r="AC21" s="659"/>
      <c r="AD21" s="659"/>
      <c r="AE21" s="659"/>
      <c r="AF21" s="659"/>
      <c r="AG21" s="659" t="s">
        <v>289</v>
      </c>
      <c r="AH21" s="659"/>
      <c r="AI21" s="659"/>
      <c r="AJ21" s="659"/>
      <c r="AK21" s="659"/>
      <c r="AL21" s="659"/>
      <c r="AM21" s="659"/>
      <c r="AN21" s="659"/>
      <c r="AO21" s="659"/>
      <c r="AP21" s="659"/>
      <c r="AQ21" s="659"/>
      <c r="AR21" s="659"/>
      <c r="AS21" s="659" t="s">
        <v>480</v>
      </c>
      <c r="AT21" s="659"/>
      <c r="AU21" s="659"/>
      <c r="AV21" s="659"/>
      <c r="AW21" s="659"/>
      <c r="AX21" s="659"/>
      <c r="AY21" s="659"/>
      <c r="AZ21" s="659"/>
      <c r="BA21" s="656" t="s">
        <v>481</v>
      </c>
      <c r="BB21" s="657"/>
      <c r="BC21" s="657"/>
      <c r="BD21" s="657"/>
      <c r="BE21" s="657"/>
      <c r="BF21" s="657"/>
      <c r="BG21" s="657"/>
      <c r="BH21" s="657"/>
      <c r="BI21" s="657"/>
      <c r="BJ21" s="657"/>
      <c r="BK21" s="657"/>
      <c r="BL21" s="658"/>
      <c r="BM21" s="132"/>
      <c r="BN21" s="132"/>
      <c r="BO21" s="132"/>
      <c r="BP21" s="131"/>
      <c r="BQ21" s="131"/>
      <c r="BR21" s="131"/>
      <c r="BS21" s="57"/>
      <c r="BT21" s="57"/>
    </row>
    <row r="22" spans="1:72" s="58" customFormat="1" ht="16.5" thickBot="1">
      <c r="A22" s="57"/>
      <c r="B22" s="906">
        <v>1</v>
      </c>
      <c r="C22" s="906"/>
      <c r="D22" s="906"/>
      <c r="E22" s="906"/>
      <c r="F22" s="906"/>
      <c r="G22" s="906"/>
      <c r="H22" s="906"/>
      <c r="I22" s="906"/>
      <c r="J22" s="906"/>
      <c r="K22" s="906"/>
      <c r="L22" s="906"/>
      <c r="M22" s="906"/>
      <c r="N22" s="906"/>
      <c r="O22" s="906"/>
      <c r="P22" s="906"/>
      <c r="Q22" s="906"/>
      <c r="R22" s="906"/>
      <c r="S22" s="906"/>
      <c r="T22" s="906"/>
      <c r="U22" s="906"/>
      <c r="V22" s="906"/>
      <c r="W22" s="906"/>
      <c r="X22" s="906"/>
      <c r="Y22" s="906"/>
      <c r="Z22" s="906"/>
      <c r="AA22" s="906"/>
      <c r="AB22" s="906"/>
      <c r="AC22" s="906"/>
      <c r="AD22" s="925" t="s">
        <v>6</v>
      </c>
      <c r="AE22" s="925"/>
      <c r="AF22" s="925"/>
      <c r="AG22" s="921" t="s">
        <v>7</v>
      </c>
      <c r="AH22" s="921"/>
      <c r="AI22" s="921"/>
      <c r="AJ22" s="921"/>
      <c r="AK22" s="921"/>
      <c r="AL22" s="921"/>
      <c r="AM22" s="921"/>
      <c r="AN22" s="921"/>
      <c r="AO22" s="921"/>
      <c r="AP22" s="921"/>
      <c r="AQ22" s="921"/>
      <c r="AR22" s="921"/>
      <c r="AS22" s="921" t="s">
        <v>8</v>
      </c>
      <c r="AT22" s="921"/>
      <c r="AU22" s="921"/>
      <c r="AV22" s="921"/>
      <c r="AW22" s="921"/>
      <c r="AX22" s="921"/>
      <c r="AY22" s="921"/>
      <c r="AZ22" s="921"/>
      <c r="BA22" s="921" t="s">
        <v>9</v>
      </c>
      <c r="BB22" s="921"/>
      <c r="BC22" s="921"/>
      <c r="BD22" s="921"/>
      <c r="BE22" s="921"/>
      <c r="BF22" s="921"/>
      <c r="BG22" s="921"/>
      <c r="BH22" s="921"/>
      <c r="BI22" s="921"/>
      <c r="BJ22" s="921"/>
      <c r="BK22" s="921"/>
      <c r="BL22" s="921"/>
      <c r="BM22" s="132"/>
      <c r="BN22" s="132"/>
      <c r="BO22" s="132"/>
      <c r="BP22" s="131"/>
      <c r="BQ22" s="131"/>
      <c r="BR22" s="131"/>
      <c r="BS22" s="57"/>
      <c r="BT22" s="57"/>
    </row>
    <row r="23" spans="1:72" s="58" customFormat="1">
      <c r="A23" s="57"/>
      <c r="B23" s="926" t="s">
        <v>475</v>
      </c>
      <c r="C23" s="926"/>
      <c r="D23" s="926"/>
      <c r="E23" s="926"/>
      <c r="F23" s="926"/>
      <c r="G23" s="926"/>
      <c r="H23" s="926"/>
      <c r="I23" s="926"/>
      <c r="J23" s="926"/>
      <c r="K23" s="926"/>
      <c r="L23" s="926"/>
      <c r="M23" s="926"/>
      <c r="N23" s="926"/>
      <c r="O23" s="926"/>
      <c r="P23" s="926"/>
      <c r="Q23" s="926"/>
      <c r="R23" s="926"/>
      <c r="S23" s="926"/>
      <c r="T23" s="926"/>
      <c r="U23" s="926"/>
      <c r="V23" s="926"/>
      <c r="W23" s="926"/>
      <c r="X23" s="926"/>
      <c r="Y23" s="926"/>
      <c r="Z23" s="926"/>
      <c r="AA23" s="926"/>
      <c r="AB23" s="926"/>
      <c r="AC23" s="927"/>
      <c r="AD23" s="928" t="s">
        <v>268</v>
      </c>
      <c r="AE23" s="929"/>
      <c r="AF23" s="929"/>
      <c r="AG23" s="930"/>
      <c r="AH23" s="930"/>
      <c r="AI23" s="930"/>
      <c r="AJ23" s="930"/>
      <c r="AK23" s="930"/>
      <c r="AL23" s="930"/>
      <c r="AM23" s="930"/>
      <c r="AN23" s="930"/>
      <c r="AO23" s="930"/>
      <c r="AP23" s="930"/>
      <c r="AQ23" s="930"/>
      <c r="AR23" s="930"/>
      <c r="AS23" s="930"/>
      <c r="AT23" s="930"/>
      <c r="AU23" s="930"/>
      <c r="AV23" s="930"/>
      <c r="AW23" s="930"/>
      <c r="AX23" s="930"/>
      <c r="AY23" s="930"/>
      <c r="AZ23" s="930"/>
      <c r="BA23" s="930"/>
      <c r="BB23" s="930"/>
      <c r="BC23" s="930"/>
      <c r="BD23" s="930"/>
      <c r="BE23" s="930"/>
      <c r="BF23" s="930"/>
      <c r="BG23" s="930"/>
      <c r="BH23" s="930"/>
      <c r="BI23" s="930"/>
      <c r="BJ23" s="930"/>
      <c r="BK23" s="930"/>
      <c r="BL23" s="931"/>
      <c r="BM23" s="132"/>
      <c r="BN23" s="132"/>
      <c r="BO23" s="132"/>
      <c r="BP23" s="131"/>
      <c r="BQ23" s="131"/>
      <c r="BR23" s="131"/>
      <c r="BS23" s="57"/>
      <c r="BT23" s="57"/>
    </row>
    <row r="24" spans="1:72" s="58" customFormat="1">
      <c r="A24" s="57"/>
      <c r="B24" s="932" t="s">
        <v>484</v>
      </c>
      <c r="C24" s="932"/>
      <c r="D24" s="932"/>
      <c r="E24" s="932"/>
      <c r="F24" s="932"/>
      <c r="G24" s="932"/>
      <c r="H24" s="932"/>
      <c r="I24" s="932"/>
      <c r="J24" s="932"/>
      <c r="K24" s="932"/>
      <c r="L24" s="932"/>
      <c r="M24" s="932"/>
      <c r="N24" s="932"/>
      <c r="O24" s="932"/>
      <c r="P24" s="932"/>
      <c r="Q24" s="932"/>
      <c r="R24" s="932"/>
      <c r="S24" s="932"/>
      <c r="T24" s="932"/>
      <c r="U24" s="932"/>
      <c r="V24" s="932"/>
      <c r="W24" s="932"/>
      <c r="X24" s="932"/>
      <c r="Y24" s="932"/>
      <c r="Z24" s="932"/>
      <c r="AA24" s="932"/>
      <c r="AB24" s="932"/>
      <c r="AC24" s="933"/>
      <c r="AD24" s="918" t="s">
        <v>293</v>
      </c>
      <c r="AE24" s="906"/>
      <c r="AF24" s="906"/>
      <c r="AG24" s="659"/>
      <c r="AH24" s="659"/>
      <c r="AI24" s="659"/>
      <c r="AJ24" s="659"/>
      <c r="AK24" s="659"/>
      <c r="AL24" s="659"/>
      <c r="AM24" s="659"/>
      <c r="AN24" s="659"/>
      <c r="AO24" s="659"/>
      <c r="AP24" s="659"/>
      <c r="AQ24" s="659"/>
      <c r="AR24" s="659"/>
      <c r="AS24" s="659"/>
      <c r="AT24" s="659"/>
      <c r="AU24" s="659"/>
      <c r="AV24" s="659"/>
      <c r="AW24" s="659"/>
      <c r="AX24" s="659"/>
      <c r="AY24" s="659"/>
      <c r="AZ24" s="659"/>
      <c r="BA24" s="659"/>
      <c r="BB24" s="659"/>
      <c r="BC24" s="659"/>
      <c r="BD24" s="659"/>
      <c r="BE24" s="659"/>
      <c r="BF24" s="659"/>
      <c r="BG24" s="659"/>
      <c r="BH24" s="659"/>
      <c r="BI24" s="659"/>
      <c r="BJ24" s="659"/>
      <c r="BK24" s="659"/>
      <c r="BL24" s="919"/>
      <c r="BM24" s="132"/>
      <c r="BN24" s="132"/>
      <c r="BO24" s="132"/>
      <c r="BP24" s="131"/>
      <c r="BQ24" s="131"/>
      <c r="BR24" s="131"/>
      <c r="BS24" s="57"/>
      <c r="BT24" s="57"/>
    </row>
    <row r="25" spans="1:72" s="58" customFormat="1">
      <c r="A25" s="57"/>
      <c r="B25" s="932" t="s">
        <v>453</v>
      </c>
      <c r="C25" s="932"/>
      <c r="D25" s="932"/>
      <c r="E25" s="932"/>
      <c r="F25" s="932"/>
      <c r="G25" s="932"/>
      <c r="H25" s="932"/>
      <c r="I25" s="932"/>
      <c r="J25" s="932"/>
      <c r="K25" s="932"/>
      <c r="L25" s="932"/>
      <c r="M25" s="932"/>
      <c r="N25" s="932"/>
      <c r="O25" s="932"/>
      <c r="P25" s="932"/>
      <c r="Q25" s="932"/>
      <c r="R25" s="932"/>
      <c r="S25" s="932"/>
      <c r="T25" s="932"/>
      <c r="U25" s="932"/>
      <c r="V25" s="932"/>
      <c r="W25" s="932"/>
      <c r="X25" s="932"/>
      <c r="Y25" s="932"/>
      <c r="Z25" s="932"/>
      <c r="AA25" s="932"/>
      <c r="AB25" s="932"/>
      <c r="AC25" s="933"/>
      <c r="AD25" s="918" t="s">
        <v>294</v>
      </c>
      <c r="AE25" s="906"/>
      <c r="AF25" s="906"/>
      <c r="AG25" s="659"/>
      <c r="AH25" s="659"/>
      <c r="AI25" s="659"/>
      <c r="AJ25" s="659"/>
      <c r="AK25" s="659"/>
      <c r="AL25" s="659"/>
      <c r="AM25" s="659"/>
      <c r="AN25" s="659"/>
      <c r="AO25" s="659"/>
      <c r="AP25" s="659"/>
      <c r="AQ25" s="659"/>
      <c r="AR25" s="659"/>
      <c r="AS25" s="659"/>
      <c r="AT25" s="659"/>
      <c r="AU25" s="659"/>
      <c r="AV25" s="659"/>
      <c r="AW25" s="659"/>
      <c r="AX25" s="659"/>
      <c r="AY25" s="659"/>
      <c r="AZ25" s="659"/>
      <c r="BA25" s="659"/>
      <c r="BB25" s="659"/>
      <c r="BC25" s="659"/>
      <c r="BD25" s="659"/>
      <c r="BE25" s="659"/>
      <c r="BF25" s="659"/>
      <c r="BG25" s="659"/>
      <c r="BH25" s="659"/>
      <c r="BI25" s="659"/>
      <c r="BJ25" s="659"/>
      <c r="BK25" s="659"/>
      <c r="BL25" s="919"/>
      <c r="BM25" s="132"/>
      <c r="BN25" s="132"/>
      <c r="BO25" s="132"/>
      <c r="BP25" s="131"/>
      <c r="BQ25" s="131"/>
      <c r="BR25" s="131"/>
      <c r="BS25" s="57"/>
      <c r="BT25" s="57"/>
    </row>
    <row r="26" spans="1:72" s="58" customFormat="1">
      <c r="A26" s="57"/>
      <c r="B26" s="932" t="s">
        <v>454</v>
      </c>
      <c r="C26" s="932"/>
      <c r="D26" s="932"/>
      <c r="E26" s="932"/>
      <c r="F26" s="932"/>
      <c r="G26" s="932"/>
      <c r="H26" s="932"/>
      <c r="I26" s="932"/>
      <c r="J26" s="932"/>
      <c r="K26" s="932"/>
      <c r="L26" s="932"/>
      <c r="M26" s="932"/>
      <c r="N26" s="932"/>
      <c r="O26" s="932"/>
      <c r="P26" s="932"/>
      <c r="Q26" s="932"/>
      <c r="R26" s="932"/>
      <c r="S26" s="932"/>
      <c r="T26" s="932"/>
      <c r="U26" s="932"/>
      <c r="V26" s="932"/>
      <c r="W26" s="932"/>
      <c r="X26" s="932"/>
      <c r="Y26" s="932"/>
      <c r="Z26" s="932"/>
      <c r="AA26" s="932"/>
      <c r="AB26" s="932"/>
      <c r="AC26" s="933"/>
      <c r="AD26" s="918" t="s">
        <v>455</v>
      </c>
      <c r="AE26" s="906"/>
      <c r="AF26" s="906"/>
      <c r="AG26" s="659"/>
      <c r="AH26" s="659"/>
      <c r="AI26" s="659"/>
      <c r="AJ26" s="659"/>
      <c r="AK26" s="659"/>
      <c r="AL26" s="659"/>
      <c r="AM26" s="659"/>
      <c r="AN26" s="659"/>
      <c r="AO26" s="659"/>
      <c r="AP26" s="659"/>
      <c r="AQ26" s="659"/>
      <c r="AR26" s="659"/>
      <c r="AS26" s="659"/>
      <c r="AT26" s="659"/>
      <c r="AU26" s="659"/>
      <c r="AV26" s="659"/>
      <c r="AW26" s="659"/>
      <c r="AX26" s="659"/>
      <c r="AY26" s="659"/>
      <c r="AZ26" s="659"/>
      <c r="BA26" s="659"/>
      <c r="BB26" s="659"/>
      <c r="BC26" s="659"/>
      <c r="BD26" s="659"/>
      <c r="BE26" s="659"/>
      <c r="BF26" s="659"/>
      <c r="BG26" s="659"/>
      <c r="BH26" s="659"/>
      <c r="BI26" s="659"/>
      <c r="BJ26" s="659"/>
      <c r="BK26" s="659"/>
      <c r="BL26" s="919"/>
      <c r="BM26" s="129"/>
      <c r="BN26" s="129"/>
      <c r="BO26" s="129"/>
      <c r="BP26" s="129"/>
      <c r="BQ26" s="129"/>
      <c r="BR26" s="129"/>
      <c r="BS26" s="57"/>
      <c r="BT26" s="57"/>
    </row>
    <row r="27" spans="1:72" s="58" customFormat="1">
      <c r="A27" s="57"/>
      <c r="B27" s="932" t="s">
        <v>456</v>
      </c>
      <c r="C27" s="932"/>
      <c r="D27" s="932"/>
      <c r="E27" s="932"/>
      <c r="F27" s="932"/>
      <c r="G27" s="932"/>
      <c r="H27" s="932"/>
      <c r="I27" s="932"/>
      <c r="J27" s="932"/>
      <c r="K27" s="932"/>
      <c r="L27" s="932"/>
      <c r="M27" s="932"/>
      <c r="N27" s="932"/>
      <c r="O27" s="932"/>
      <c r="P27" s="932"/>
      <c r="Q27" s="932"/>
      <c r="R27" s="932"/>
      <c r="S27" s="932"/>
      <c r="T27" s="932"/>
      <c r="U27" s="932"/>
      <c r="V27" s="932"/>
      <c r="W27" s="932"/>
      <c r="X27" s="932"/>
      <c r="Y27" s="932"/>
      <c r="Z27" s="932"/>
      <c r="AA27" s="932"/>
      <c r="AB27" s="932"/>
      <c r="AC27" s="933"/>
      <c r="AD27" s="918" t="s">
        <v>457</v>
      </c>
      <c r="AE27" s="906"/>
      <c r="AF27" s="906"/>
      <c r="AG27" s="659"/>
      <c r="AH27" s="659"/>
      <c r="AI27" s="659"/>
      <c r="AJ27" s="659"/>
      <c r="AK27" s="659"/>
      <c r="AL27" s="659"/>
      <c r="AM27" s="659"/>
      <c r="AN27" s="659"/>
      <c r="AO27" s="659"/>
      <c r="AP27" s="659"/>
      <c r="AQ27" s="659"/>
      <c r="AR27" s="659"/>
      <c r="AS27" s="659"/>
      <c r="AT27" s="659"/>
      <c r="AU27" s="659"/>
      <c r="AV27" s="659"/>
      <c r="AW27" s="659"/>
      <c r="AX27" s="659"/>
      <c r="AY27" s="659"/>
      <c r="AZ27" s="659"/>
      <c r="BA27" s="659"/>
      <c r="BB27" s="659"/>
      <c r="BC27" s="659"/>
      <c r="BD27" s="659"/>
      <c r="BE27" s="659"/>
      <c r="BF27" s="659"/>
      <c r="BG27" s="659"/>
      <c r="BH27" s="659"/>
      <c r="BI27" s="659"/>
      <c r="BJ27" s="659"/>
      <c r="BK27" s="659"/>
      <c r="BL27" s="919"/>
      <c r="BM27" s="129"/>
      <c r="BN27" s="129"/>
      <c r="BO27" s="129"/>
      <c r="BP27" s="129"/>
      <c r="BQ27" s="129"/>
      <c r="BR27" s="129"/>
      <c r="BS27" s="57"/>
      <c r="BT27" s="57"/>
    </row>
    <row r="28" spans="1:72" s="58" customFormat="1">
      <c r="A28" s="57"/>
      <c r="B28" s="926" t="s">
        <v>475</v>
      </c>
      <c r="C28" s="926"/>
      <c r="D28" s="926"/>
      <c r="E28" s="926"/>
      <c r="F28" s="926"/>
      <c r="G28" s="926"/>
      <c r="H28" s="926"/>
      <c r="I28" s="926"/>
      <c r="J28" s="926"/>
      <c r="K28" s="926"/>
      <c r="L28" s="926"/>
      <c r="M28" s="926"/>
      <c r="N28" s="926"/>
      <c r="O28" s="926"/>
      <c r="P28" s="926"/>
      <c r="Q28" s="926"/>
      <c r="R28" s="926"/>
      <c r="S28" s="926"/>
      <c r="T28" s="926"/>
      <c r="U28" s="926"/>
      <c r="V28" s="926"/>
      <c r="W28" s="926"/>
      <c r="X28" s="926"/>
      <c r="Y28" s="926"/>
      <c r="Z28" s="926"/>
      <c r="AA28" s="926"/>
      <c r="AB28" s="926"/>
      <c r="AC28" s="927"/>
      <c r="AD28" s="918" t="s">
        <v>268</v>
      </c>
      <c r="AE28" s="906"/>
      <c r="AF28" s="906"/>
      <c r="AG28" s="659"/>
      <c r="AH28" s="659"/>
      <c r="AI28" s="659"/>
      <c r="AJ28" s="659"/>
      <c r="AK28" s="659"/>
      <c r="AL28" s="659"/>
      <c r="AM28" s="659"/>
      <c r="AN28" s="659"/>
      <c r="AO28" s="659"/>
      <c r="AP28" s="659"/>
      <c r="AQ28" s="659"/>
      <c r="AR28" s="659"/>
      <c r="AS28" s="659"/>
      <c r="AT28" s="659"/>
      <c r="AU28" s="659"/>
      <c r="AV28" s="659"/>
      <c r="AW28" s="659"/>
      <c r="AX28" s="659"/>
      <c r="AY28" s="659"/>
      <c r="AZ28" s="659"/>
      <c r="BA28" s="659"/>
      <c r="BB28" s="659"/>
      <c r="BC28" s="659"/>
      <c r="BD28" s="659"/>
      <c r="BE28" s="659"/>
      <c r="BF28" s="659"/>
      <c r="BG28" s="659"/>
      <c r="BH28" s="659"/>
      <c r="BI28" s="659"/>
      <c r="BJ28" s="659"/>
      <c r="BK28" s="659"/>
      <c r="BL28" s="919"/>
      <c r="BM28" s="129"/>
      <c r="BN28" s="129"/>
      <c r="BO28" s="129"/>
      <c r="BP28" s="129"/>
      <c r="BQ28" s="129"/>
      <c r="BR28" s="129"/>
      <c r="BS28" s="57"/>
      <c r="BT28" s="57"/>
    </row>
    <row r="29" spans="1:72" s="58" customFormat="1">
      <c r="A29" s="57"/>
      <c r="B29" s="932" t="s">
        <v>484</v>
      </c>
      <c r="C29" s="932"/>
      <c r="D29" s="932"/>
      <c r="E29" s="932"/>
      <c r="F29" s="932"/>
      <c r="G29" s="932"/>
      <c r="H29" s="932"/>
      <c r="I29" s="932"/>
      <c r="J29" s="932"/>
      <c r="K29" s="932"/>
      <c r="L29" s="932"/>
      <c r="M29" s="932"/>
      <c r="N29" s="932"/>
      <c r="O29" s="932"/>
      <c r="P29" s="932"/>
      <c r="Q29" s="932"/>
      <c r="R29" s="932"/>
      <c r="S29" s="932"/>
      <c r="T29" s="932"/>
      <c r="U29" s="932"/>
      <c r="V29" s="932"/>
      <c r="W29" s="932"/>
      <c r="X29" s="932"/>
      <c r="Y29" s="932"/>
      <c r="Z29" s="932"/>
      <c r="AA29" s="932"/>
      <c r="AB29" s="932"/>
      <c r="AC29" s="933"/>
      <c r="AD29" s="918" t="s">
        <v>293</v>
      </c>
      <c r="AE29" s="906"/>
      <c r="AF29" s="906"/>
      <c r="AG29" s="659"/>
      <c r="AH29" s="659"/>
      <c r="AI29" s="659"/>
      <c r="AJ29" s="659"/>
      <c r="AK29" s="659"/>
      <c r="AL29" s="659"/>
      <c r="AM29" s="659"/>
      <c r="AN29" s="659"/>
      <c r="AO29" s="659"/>
      <c r="AP29" s="659"/>
      <c r="AQ29" s="659"/>
      <c r="AR29" s="659"/>
      <c r="AS29" s="659"/>
      <c r="AT29" s="659"/>
      <c r="AU29" s="659"/>
      <c r="AV29" s="659"/>
      <c r="AW29" s="659"/>
      <c r="AX29" s="659"/>
      <c r="AY29" s="659"/>
      <c r="AZ29" s="659"/>
      <c r="BA29" s="659"/>
      <c r="BB29" s="659"/>
      <c r="BC29" s="659"/>
      <c r="BD29" s="659"/>
      <c r="BE29" s="659"/>
      <c r="BF29" s="659"/>
      <c r="BG29" s="659"/>
      <c r="BH29" s="659"/>
      <c r="BI29" s="659"/>
      <c r="BJ29" s="659"/>
      <c r="BK29" s="659"/>
      <c r="BL29" s="919"/>
      <c r="BM29" s="129"/>
      <c r="BN29" s="129"/>
      <c r="BO29" s="129"/>
      <c r="BP29" s="129"/>
      <c r="BQ29" s="129"/>
      <c r="BR29" s="129"/>
      <c r="BS29" s="57"/>
      <c r="BT29" s="57"/>
    </row>
    <row r="30" spans="1:72" s="58" customFormat="1">
      <c r="A30" s="57"/>
      <c r="B30" s="932" t="s">
        <v>453</v>
      </c>
      <c r="C30" s="932"/>
      <c r="D30" s="932"/>
      <c r="E30" s="932"/>
      <c r="F30" s="932"/>
      <c r="G30" s="932"/>
      <c r="H30" s="932"/>
      <c r="I30" s="932"/>
      <c r="J30" s="932"/>
      <c r="K30" s="932"/>
      <c r="L30" s="932"/>
      <c r="M30" s="932"/>
      <c r="N30" s="932"/>
      <c r="O30" s="932"/>
      <c r="P30" s="932"/>
      <c r="Q30" s="932"/>
      <c r="R30" s="932"/>
      <c r="S30" s="932"/>
      <c r="T30" s="932"/>
      <c r="U30" s="932"/>
      <c r="V30" s="932"/>
      <c r="W30" s="932"/>
      <c r="X30" s="932"/>
      <c r="Y30" s="932"/>
      <c r="Z30" s="932"/>
      <c r="AA30" s="932"/>
      <c r="AB30" s="932"/>
      <c r="AC30" s="933"/>
      <c r="AD30" s="918" t="s">
        <v>294</v>
      </c>
      <c r="AE30" s="906"/>
      <c r="AF30" s="906"/>
      <c r="AG30" s="659"/>
      <c r="AH30" s="659"/>
      <c r="AI30" s="659"/>
      <c r="AJ30" s="659"/>
      <c r="AK30" s="659"/>
      <c r="AL30" s="659"/>
      <c r="AM30" s="659"/>
      <c r="AN30" s="659"/>
      <c r="AO30" s="659"/>
      <c r="AP30" s="659"/>
      <c r="AQ30" s="659"/>
      <c r="AR30" s="659"/>
      <c r="AS30" s="659"/>
      <c r="AT30" s="659"/>
      <c r="AU30" s="659"/>
      <c r="AV30" s="659"/>
      <c r="AW30" s="659"/>
      <c r="AX30" s="659"/>
      <c r="AY30" s="659"/>
      <c r="AZ30" s="659"/>
      <c r="BA30" s="659"/>
      <c r="BB30" s="659"/>
      <c r="BC30" s="659"/>
      <c r="BD30" s="659"/>
      <c r="BE30" s="659"/>
      <c r="BF30" s="659"/>
      <c r="BG30" s="659"/>
      <c r="BH30" s="659"/>
      <c r="BI30" s="659"/>
      <c r="BJ30" s="659"/>
      <c r="BK30" s="659"/>
      <c r="BL30" s="919"/>
      <c r="BM30" s="129"/>
      <c r="BN30" s="129"/>
      <c r="BO30" s="129"/>
      <c r="BP30" s="129"/>
      <c r="BQ30" s="129"/>
      <c r="BR30" s="129"/>
      <c r="BS30" s="57"/>
      <c r="BT30" s="57"/>
    </row>
    <row r="31" spans="1:72" s="58" customFormat="1">
      <c r="A31" s="57"/>
      <c r="B31" s="932" t="s">
        <v>454</v>
      </c>
      <c r="C31" s="932"/>
      <c r="D31" s="932"/>
      <c r="E31" s="932"/>
      <c r="F31" s="932"/>
      <c r="G31" s="932"/>
      <c r="H31" s="932"/>
      <c r="I31" s="932"/>
      <c r="J31" s="932"/>
      <c r="K31" s="932"/>
      <c r="L31" s="932"/>
      <c r="M31" s="932"/>
      <c r="N31" s="932"/>
      <c r="O31" s="932"/>
      <c r="P31" s="932"/>
      <c r="Q31" s="932"/>
      <c r="R31" s="932"/>
      <c r="S31" s="932"/>
      <c r="T31" s="932"/>
      <c r="U31" s="932"/>
      <c r="V31" s="932"/>
      <c r="W31" s="932"/>
      <c r="X31" s="932"/>
      <c r="Y31" s="932"/>
      <c r="Z31" s="932"/>
      <c r="AA31" s="932"/>
      <c r="AB31" s="932"/>
      <c r="AC31" s="933"/>
      <c r="AD31" s="918" t="s">
        <v>455</v>
      </c>
      <c r="AE31" s="906"/>
      <c r="AF31" s="906"/>
      <c r="AG31" s="659"/>
      <c r="AH31" s="659"/>
      <c r="AI31" s="659"/>
      <c r="AJ31" s="659"/>
      <c r="AK31" s="659"/>
      <c r="AL31" s="659"/>
      <c r="AM31" s="659"/>
      <c r="AN31" s="659"/>
      <c r="AO31" s="659"/>
      <c r="AP31" s="659"/>
      <c r="AQ31" s="659"/>
      <c r="AR31" s="659"/>
      <c r="AS31" s="659"/>
      <c r="AT31" s="659"/>
      <c r="AU31" s="659"/>
      <c r="AV31" s="659"/>
      <c r="AW31" s="659"/>
      <c r="AX31" s="659"/>
      <c r="AY31" s="659"/>
      <c r="AZ31" s="659"/>
      <c r="BA31" s="659"/>
      <c r="BB31" s="659"/>
      <c r="BC31" s="659"/>
      <c r="BD31" s="659"/>
      <c r="BE31" s="659"/>
      <c r="BF31" s="659"/>
      <c r="BG31" s="659"/>
      <c r="BH31" s="659"/>
      <c r="BI31" s="659"/>
      <c r="BJ31" s="659"/>
      <c r="BK31" s="659"/>
      <c r="BL31" s="919"/>
      <c r="BM31" s="129"/>
      <c r="BN31" s="129"/>
      <c r="BO31" s="129"/>
      <c r="BP31" s="129"/>
      <c r="BQ31" s="129"/>
      <c r="BR31" s="129"/>
      <c r="BS31" s="57"/>
      <c r="BT31" s="57"/>
    </row>
    <row r="32" spans="1:72" s="58" customFormat="1">
      <c r="A32" s="57"/>
      <c r="B32" s="932" t="s">
        <v>456</v>
      </c>
      <c r="C32" s="932"/>
      <c r="D32" s="932"/>
      <c r="E32" s="932"/>
      <c r="F32" s="932"/>
      <c r="G32" s="932"/>
      <c r="H32" s="932"/>
      <c r="I32" s="932"/>
      <c r="J32" s="932"/>
      <c r="K32" s="932"/>
      <c r="L32" s="932"/>
      <c r="M32" s="932"/>
      <c r="N32" s="932"/>
      <c r="O32" s="932"/>
      <c r="P32" s="932"/>
      <c r="Q32" s="932"/>
      <c r="R32" s="932"/>
      <c r="S32" s="932"/>
      <c r="T32" s="932"/>
      <c r="U32" s="932"/>
      <c r="V32" s="932"/>
      <c r="W32" s="932"/>
      <c r="X32" s="932"/>
      <c r="Y32" s="932"/>
      <c r="Z32" s="932"/>
      <c r="AA32" s="932"/>
      <c r="AB32" s="932"/>
      <c r="AC32" s="933"/>
      <c r="AD32" s="918" t="s">
        <v>457</v>
      </c>
      <c r="AE32" s="906"/>
      <c r="AF32" s="906"/>
      <c r="AG32" s="659"/>
      <c r="AH32" s="659"/>
      <c r="AI32" s="659"/>
      <c r="AJ32" s="659"/>
      <c r="AK32" s="659"/>
      <c r="AL32" s="659"/>
      <c r="AM32" s="659"/>
      <c r="AN32" s="659"/>
      <c r="AO32" s="659"/>
      <c r="AP32" s="659"/>
      <c r="AQ32" s="659"/>
      <c r="AR32" s="659"/>
      <c r="AS32" s="659"/>
      <c r="AT32" s="659"/>
      <c r="AU32" s="659"/>
      <c r="AV32" s="659"/>
      <c r="AW32" s="659"/>
      <c r="AX32" s="659"/>
      <c r="AY32" s="659"/>
      <c r="AZ32" s="659"/>
      <c r="BA32" s="659"/>
      <c r="BB32" s="659"/>
      <c r="BC32" s="659"/>
      <c r="BD32" s="659"/>
      <c r="BE32" s="659"/>
      <c r="BF32" s="659"/>
      <c r="BG32" s="659"/>
      <c r="BH32" s="659"/>
      <c r="BI32" s="659"/>
      <c r="BJ32" s="659"/>
      <c r="BK32" s="659"/>
      <c r="BL32" s="919"/>
      <c r="BM32" s="98"/>
      <c r="BN32" s="98"/>
      <c r="BO32" s="98"/>
      <c r="BP32" s="98"/>
      <c r="BQ32" s="98"/>
      <c r="BR32" s="98"/>
      <c r="BS32" s="57"/>
      <c r="BT32" s="57"/>
    </row>
    <row r="33" spans="1:65" s="56" customFormat="1" ht="16.5" thickBot="1">
      <c r="B33" s="899" t="s">
        <v>299</v>
      </c>
      <c r="C33" s="899"/>
      <c r="D33" s="899"/>
      <c r="E33" s="899"/>
      <c r="F33" s="899"/>
      <c r="G33" s="899"/>
      <c r="H33" s="899"/>
      <c r="I33" s="899"/>
      <c r="J33" s="899"/>
      <c r="K33" s="899"/>
      <c r="L33" s="899"/>
      <c r="M33" s="899"/>
      <c r="N33" s="899"/>
      <c r="O33" s="899"/>
      <c r="P33" s="899"/>
      <c r="Q33" s="899"/>
      <c r="R33" s="899"/>
      <c r="S33" s="899"/>
      <c r="T33" s="899"/>
      <c r="U33" s="899"/>
      <c r="V33" s="899"/>
      <c r="W33" s="899"/>
      <c r="X33" s="899"/>
      <c r="Y33" s="899"/>
      <c r="Z33" s="899"/>
      <c r="AA33" s="899"/>
      <c r="AB33" s="899"/>
      <c r="AC33" s="899"/>
      <c r="AD33" s="920" t="s">
        <v>282</v>
      </c>
      <c r="AE33" s="921"/>
      <c r="AF33" s="921"/>
      <c r="AG33" s="922"/>
      <c r="AH33" s="922"/>
      <c r="AI33" s="922"/>
      <c r="AJ33" s="922"/>
      <c r="AK33" s="922"/>
      <c r="AL33" s="922"/>
      <c r="AM33" s="922"/>
      <c r="AN33" s="922"/>
      <c r="AO33" s="922"/>
      <c r="AP33" s="922"/>
      <c r="AQ33" s="922"/>
      <c r="AR33" s="922"/>
      <c r="AS33" s="922"/>
      <c r="AT33" s="922"/>
      <c r="AU33" s="922"/>
      <c r="AV33" s="922"/>
      <c r="AW33" s="922"/>
      <c r="AX33" s="922"/>
      <c r="AY33" s="922"/>
      <c r="AZ33" s="922"/>
      <c r="BA33" s="922"/>
      <c r="BB33" s="922"/>
      <c r="BC33" s="922"/>
      <c r="BD33" s="922"/>
      <c r="BE33" s="922"/>
      <c r="BF33" s="922"/>
      <c r="BG33" s="922"/>
      <c r="BH33" s="922"/>
      <c r="BI33" s="922"/>
      <c r="BJ33" s="922"/>
      <c r="BK33" s="922"/>
      <c r="BL33" s="923"/>
    </row>
    <row r="34" spans="1:65" s="56" customFormat="1">
      <c r="A34" s="90"/>
      <c r="B34" s="133"/>
      <c r="C34" s="133"/>
      <c r="D34" s="133"/>
      <c r="E34" s="133"/>
      <c r="F34" s="133"/>
      <c r="G34" s="133"/>
      <c r="H34" s="133"/>
      <c r="I34" s="133"/>
      <c r="J34" s="133"/>
      <c r="K34" s="133"/>
      <c r="L34" s="133"/>
      <c r="M34" s="133"/>
      <c r="N34" s="133"/>
      <c r="O34" s="133"/>
      <c r="P34" s="133"/>
      <c r="Q34" s="133"/>
      <c r="R34" s="133"/>
      <c r="S34" s="133"/>
      <c r="T34" s="133"/>
      <c r="U34" s="133"/>
      <c r="V34" s="133"/>
      <c r="W34" s="133"/>
      <c r="X34" s="133"/>
      <c r="Y34" s="133"/>
      <c r="Z34" s="133"/>
      <c r="AA34" s="133"/>
      <c r="AB34" s="133"/>
      <c r="AC34" s="133"/>
      <c r="AD34" s="133"/>
      <c r="AE34" s="133"/>
      <c r="AF34" s="133"/>
      <c r="AG34" s="133"/>
      <c r="AH34" s="133"/>
      <c r="AI34" s="133"/>
      <c r="AJ34" s="133"/>
      <c r="AK34" s="133"/>
      <c r="AL34" s="133"/>
      <c r="AM34" s="133"/>
      <c r="AN34" s="133"/>
      <c r="AO34" s="133"/>
      <c r="AP34" s="133"/>
      <c r="AQ34" s="133"/>
      <c r="AR34" s="133"/>
      <c r="AS34" s="133"/>
      <c r="AT34" s="133"/>
      <c r="AU34" s="133"/>
      <c r="AV34" s="133"/>
      <c r="AW34" s="133"/>
      <c r="AX34" s="133"/>
      <c r="AY34" s="133"/>
      <c r="AZ34" s="133"/>
      <c r="BA34" s="133"/>
      <c r="BB34" s="133"/>
      <c r="BC34" s="133"/>
      <c r="BD34" s="133"/>
      <c r="BE34" s="133"/>
      <c r="BF34" s="133"/>
      <c r="BG34" s="133"/>
      <c r="BH34" s="133"/>
      <c r="BI34" s="133"/>
      <c r="BJ34" s="133"/>
      <c r="BK34" s="133"/>
      <c r="BL34" s="133"/>
      <c r="BM34" s="134"/>
    </row>
    <row r="35" spans="1:65" s="136" customFormat="1">
      <c r="A35" s="90"/>
      <c r="B35" s="120"/>
      <c r="C35" s="679" t="s">
        <v>317</v>
      </c>
      <c r="D35" s="679"/>
      <c r="E35" s="679"/>
      <c r="F35" s="679"/>
      <c r="G35" s="679"/>
      <c r="H35" s="679"/>
      <c r="I35" s="44"/>
      <c r="J35" s="45"/>
      <c r="K35" s="45"/>
      <c r="L35" s="45"/>
      <c r="M35" s="45"/>
      <c r="N35" s="680" t="s">
        <v>901</v>
      </c>
      <c r="O35" s="680"/>
      <c r="P35" s="680"/>
      <c r="Q35" s="680"/>
      <c r="R35" s="680"/>
      <c r="S35" s="680"/>
      <c r="T35" s="680"/>
      <c r="U35" s="680"/>
      <c r="V35" s="680"/>
      <c r="W35" s="680"/>
      <c r="X35" s="680"/>
      <c r="Y35" s="680"/>
      <c r="Z35" s="135"/>
      <c r="AA35" s="135"/>
      <c r="AB35" s="901"/>
      <c r="AC35" s="901"/>
      <c r="AD35" s="901"/>
      <c r="AE35" s="901"/>
      <c r="AF35" s="901"/>
      <c r="AG35" s="901"/>
      <c r="AH35" s="901"/>
      <c r="AI35" s="901"/>
      <c r="AJ35" s="901"/>
      <c r="AK35" s="135"/>
      <c r="AL35" s="135"/>
      <c r="AM35" s="90"/>
      <c r="AN35" s="901" t="s">
        <v>902</v>
      </c>
      <c r="AO35" s="901"/>
      <c r="AP35" s="901"/>
      <c r="AQ35" s="901"/>
      <c r="AR35" s="901"/>
      <c r="AS35" s="901"/>
      <c r="AT35" s="901"/>
      <c r="AU35" s="901"/>
      <c r="AV35" s="901"/>
      <c r="AW35" s="901"/>
      <c r="AX35" s="901"/>
      <c r="AY35" s="901"/>
    </row>
    <row r="36" spans="1:65" s="136" customFormat="1">
      <c r="A36" s="90"/>
      <c r="B36" s="120"/>
      <c r="C36" s="688" t="s">
        <v>171</v>
      </c>
      <c r="D36" s="688"/>
      <c r="E36" s="688"/>
      <c r="F36" s="688"/>
      <c r="G36" s="688"/>
      <c r="H36" s="688"/>
      <c r="I36" s="688"/>
      <c r="J36" s="688"/>
      <c r="K36" s="688"/>
      <c r="L36" s="688"/>
      <c r="M36" s="688"/>
      <c r="N36" s="686" t="s">
        <v>172</v>
      </c>
      <c r="O36" s="686"/>
      <c r="P36" s="686"/>
      <c r="Q36" s="686"/>
      <c r="R36" s="686"/>
      <c r="S36" s="686"/>
      <c r="T36" s="686"/>
      <c r="U36" s="686"/>
      <c r="V36" s="686"/>
      <c r="W36" s="686"/>
      <c r="X36" s="686"/>
      <c r="Y36" s="686"/>
      <c r="Z36" s="137"/>
      <c r="AA36" s="137"/>
      <c r="AB36" s="904" t="s">
        <v>14</v>
      </c>
      <c r="AC36" s="904"/>
      <c r="AD36" s="904"/>
      <c r="AE36" s="904"/>
      <c r="AF36" s="904"/>
      <c r="AG36" s="904"/>
      <c r="AH36" s="904"/>
      <c r="AI36" s="904"/>
      <c r="AJ36" s="904"/>
      <c r="AK36" s="137"/>
      <c r="AL36" s="137"/>
      <c r="AM36" s="138"/>
      <c r="AN36" s="904" t="s">
        <v>15</v>
      </c>
      <c r="AO36" s="904"/>
      <c r="AP36" s="904"/>
      <c r="AQ36" s="904"/>
      <c r="AR36" s="904"/>
      <c r="AS36" s="904"/>
      <c r="AT36" s="904"/>
      <c r="AU36" s="904"/>
      <c r="AV36" s="904"/>
      <c r="AW36" s="904"/>
      <c r="AX36" s="904"/>
      <c r="AY36" s="904"/>
    </row>
    <row r="37" spans="1:65" s="136" customFormat="1">
      <c r="A37" s="56"/>
      <c r="B37" s="120"/>
      <c r="C37" s="44"/>
      <c r="D37" s="44"/>
      <c r="E37" s="44"/>
      <c r="F37" s="44"/>
      <c r="G37" s="44"/>
      <c r="H37" s="44"/>
      <c r="I37" s="44"/>
      <c r="J37" s="48"/>
      <c r="K37" s="48"/>
      <c r="L37" s="48"/>
      <c r="M37" s="48"/>
      <c r="N37" s="48"/>
      <c r="O37" s="48"/>
      <c r="P37" s="48"/>
      <c r="Q37" s="48"/>
      <c r="R37" s="48"/>
      <c r="S37" s="48"/>
      <c r="T37" s="48"/>
      <c r="U37" s="48"/>
      <c r="V37" s="48"/>
      <c r="W37" s="48"/>
      <c r="X37" s="48"/>
      <c r="Y37" s="48"/>
      <c r="Z37" s="139"/>
      <c r="AA37" s="139"/>
      <c r="AB37" s="140"/>
      <c r="AC37" s="140"/>
      <c r="AD37" s="140"/>
      <c r="AE37" s="140"/>
      <c r="AF37" s="140"/>
      <c r="AG37" s="140"/>
      <c r="AH37" s="140"/>
      <c r="AI37" s="140"/>
      <c r="AJ37" s="140"/>
      <c r="AK37" s="140"/>
      <c r="AL37" s="140"/>
      <c r="AM37" s="138"/>
      <c r="AN37" s="140"/>
      <c r="AO37" s="140"/>
      <c r="AP37" s="140"/>
      <c r="AQ37" s="140"/>
      <c r="AR37" s="140"/>
      <c r="AS37" s="140"/>
      <c r="AT37" s="140"/>
      <c r="AU37" s="140"/>
      <c r="AV37" s="140"/>
      <c r="AW37" s="140"/>
      <c r="AX37" s="140"/>
      <c r="AY37" s="140"/>
    </row>
    <row r="38" spans="1:65" s="136" customFormat="1">
      <c r="B38" s="120"/>
      <c r="C38" s="679" t="s">
        <v>173</v>
      </c>
      <c r="D38" s="679"/>
      <c r="E38" s="679"/>
      <c r="F38" s="679"/>
      <c r="G38" s="679"/>
      <c r="H38" s="679"/>
      <c r="I38" s="44"/>
      <c r="J38" s="50"/>
      <c r="K38" s="50"/>
      <c r="L38" s="50"/>
      <c r="M38" s="50"/>
      <c r="N38" s="689" t="s">
        <v>777</v>
      </c>
      <c r="O38" s="689"/>
      <c r="P38" s="689"/>
      <c r="Q38" s="689"/>
      <c r="R38" s="689"/>
      <c r="S38" s="689"/>
      <c r="T38" s="689"/>
      <c r="U38" s="689"/>
      <c r="V38" s="689"/>
      <c r="W38" s="689"/>
      <c r="X38" s="689"/>
      <c r="Y38" s="689"/>
      <c r="Z38" s="137"/>
      <c r="AA38" s="137"/>
      <c r="AB38" s="903" t="s">
        <v>903</v>
      </c>
      <c r="AC38" s="903"/>
      <c r="AD38" s="903"/>
      <c r="AE38" s="903"/>
      <c r="AF38" s="903"/>
      <c r="AG38" s="903"/>
      <c r="AH38" s="903"/>
      <c r="AI38" s="903"/>
      <c r="AJ38" s="903"/>
      <c r="AK38" s="903"/>
      <c r="AL38" s="903"/>
      <c r="AM38" s="903"/>
      <c r="AN38" s="137"/>
      <c r="AO38" s="137"/>
      <c r="AP38" s="137"/>
      <c r="AQ38" s="137"/>
      <c r="AR38" s="141"/>
      <c r="AS38" s="141"/>
      <c r="AT38" s="934" t="s">
        <v>906</v>
      </c>
      <c r="AU38" s="934"/>
      <c r="AV38" s="934"/>
      <c r="AW38" s="934"/>
      <c r="AX38" s="934"/>
      <c r="AY38" s="934"/>
    </row>
    <row r="39" spans="1:65" s="136" customFormat="1">
      <c r="B39" s="120"/>
      <c r="C39" s="685"/>
      <c r="D39" s="685"/>
      <c r="E39" s="685"/>
      <c r="F39" s="685"/>
      <c r="G39" s="685"/>
      <c r="H39" s="685"/>
      <c r="I39" s="44"/>
      <c r="J39" s="47"/>
      <c r="K39" s="50"/>
      <c r="L39" s="50"/>
      <c r="M39" s="50"/>
      <c r="N39" s="686" t="s">
        <v>172</v>
      </c>
      <c r="O39" s="686"/>
      <c r="P39" s="686"/>
      <c r="Q39" s="686"/>
      <c r="R39" s="686"/>
      <c r="S39" s="686"/>
      <c r="T39" s="686"/>
      <c r="U39" s="686"/>
      <c r="V39" s="686"/>
      <c r="W39" s="686"/>
      <c r="X39" s="686"/>
      <c r="Y39" s="686"/>
      <c r="Z39" s="137"/>
      <c r="AA39" s="137"/>
      <c r="AB39" s="904" t="s">
        <v>174</v>
      </c>
      <c r="AC39" s="904"/>
      <c r="AD39" s="904"/>
      <c r="AE39" s="904"/>
      <c r="AF39" s="904"/>
      <c r="AG39" s="904"/>
      <c r="AH39" s="904"/>
      <c r="AI39" s="904"/>
      <c r="AJ39" s="904"/>
      <c r="AK39" s="904"/>
      <c r="AL39" s="904"/>
      <c r="AM39" s="904"/>
      <c r="AN39" s="137"/>
      <c r="AO39" s="137"/>
      <c r="AP39" s="137"/>
      <c r="AQ39" s="137"/>
      <c r="AR39" s="904" t="s">
        <v>175</v>
      </c>
      <c r="AS39" s="904"/>
      <c r="AT39" s="904"/>
      <c r="AU39" s="904"/>
      <c r="AV39" s="904"/>
      <c r="AW39" s="904"/>
      <c r="AX39" s="904"/>
      <c r="AY39" s="904"/>
    </row>
    <row r="40" spans="1:65" s="136" customFormat="1">
      <c r="B40" s="120"/>
      <c r="C40" s="44"/>
      <c r="D40" s="44"/>
      <c r="E40" s="44"/>
      <c r="F40" s="44"/>
      <c r="G40" s="44"/>
      <c r="H40" s="44"/>
      <c r="I40" s="44"/>
      <c r="J40" s="52"/>
      <c r="K40" s="52"/>
      <c r="L40" s="52"/>
      <c r="M40" s="52"/>
      <c r="N40" s="52"/>
      <c r="O40" s="52"/>
      <c r="P40" s="52"/>
      <c r="Q40" s="52"/>
      <c r="R40" s="52"/>
      <c r="S40" s="52"/>
      <c r="T40" s="52"/>
      <c r="U40" s="52"/>
      <c r="V40" s="52"/>
      <c r="W40" s="52"/>
      <c r="X40" s="52"/>
      <c r="Y40" s="52"/>
      <c r="Z40" s="124"/>
      <c r="AA40" s="124"/>
      <c r="AB40" s="124"/>
      <c r="AC40" s="124"/>
      <c r="AD40" s="121"/>
      <c r="AE40" s="121"/>
      <c r="AF40" s="124"/>
      <c r="AG40" s="124"/>
      <c r="AH40" s="124"/>
      <c r="AI40" s="124"/>
      <c r="AJ40" s="124"/>
      <c r="AK40" s="124"/>
      <c r="AL40" s="124"/>
      <c r="AM40" s="124"/>
      <c r="AN40" s="124"/>
      <c r="AO40" s="124"/>
      <c r="AP40" s="124"/>
      <c r="AQ40" s="124"/>
      <c r="AR40" s="124"/>
      <c r="AS40" s="124"/>
      <c r="AT40" s="124"/>
      <c r="AU40" s="124"/>
      <c r="AV40" s="124"/>
      <c r="AW40" s="90"/>
      <c r="AX40" s="90"/>
      <c r="AY40" s="124"/>
      <c r="AZ40" s="124"/>
      <c r="BA40" s="124"/>
      <c r="BB40" s="124"/>
      <c r="BC40" s="124"/>
      <c r="BD40" s="124"/>
      <c r="BE40" s="124"/>
      <c r="BF40" s="124"/>
      <c r="BG40" s="124"/>
      <c r="BH40" s="124"/>
      <c r="BI40" s="124"/>
      <c r="BJ40" s="124"/>
      <c r="BK40" s="124"/>
      <c r="BL40" s="124"/>
    </row>
    <row r="41" spans="1:65" s="136" customFormat="1">
      <c r="B41" s="90"/>
      <c r="C41" s="5" t="s">
        <v>207</v>
      </c>
      <c r="D41" s="5"/>
      <c r="E41" s="5"/>
      <c r="F41" s="5"/>
      <c r="G41" s="5"/>
      <c r="H41" s="5"/>
      <c r="I41" s="5"/>
      <c r="J41" s="5"/>
      <c r="K41" s="5"/>
      <c r="L41" s="5"/>
      <c r="M41" s="5"/>
      <c r="N41" s="5"/>
      <c r="O41" s="5"/>
      <c r="P41" s="5"/>
      <c r="Q41" s="5"/>
      <c r="R41" s="5"/>
      <c r="S41" s="5"/>
      <c r="T41" s="5"/>
      <c r="U41" s="5"/>
      <c r="V41" s="5"/>
      <c r="W41" s="5"/>
      <c r="X41" s="5"/>
      <c r="Y41" s="5"/>
      <c r="Z41" s="142"/>
      <c r="AA41" s="142"/>
      <c r="AB41" s="90"/>
      <c r="AC41" s="121"/>
      <c r="AD41" s="121"/>
      <c r="AE41" s="121"/>
      <c r="AF41" s="121"/>
      <c r="AG41" s="121"/>
      <c r="AH41" s="121"/>
      <c r="AI41" s="121"/>
      <c r="AJ41" s="121"/>
      <c r="AK41" s="121"/>
      <c r="AL41" s="121"/>
      <c r="AM41" s="121"/>
      <c r="AN41" s="121"/>
      <c r="AO41" s="121"/>
      <c r="AP41" s="121"/>
      <c r="AQ41" s="121"/>
      <c r="AR41" s="121"/>
      <c r="AS41" s="121"/>
      <c r="AT41" s="121"/>
      <c r="AU41" s="121"/>
      <c r="AV41" s="121"/>
      <c r="AW41" s="121"/>
      <c r="AX41" s="121"/>
      <c r="AY41" s="121"/>
      <c r="AZ41" s="121"/>
      <c r="BA41" s="121"/>
      <c r="BB41" s="121"/>
      <c r="BC41" s="121"/>
      <c r="BD41" s="121"/>
      <c r="BE41" s="121"/>
      <c r="BF41" s="121"/>
      <c r="BG41" s="121"/>
      <c r="BH41" s="90"/>
      <c r="BI41" s="90"/>
      <c r="BJ41" s="90"/>
      <c r="BK41" s="90"/>
      <c r="BL41" s="90"/>
      <c r="BM41" s="90"/>
    </row>
    <row r="42" spans="1:65" s="90" customFormat="1">
      <c r="A42" s="136"/>
      <c r="C42" s="25"/>
      <c r="D42" s="687"/>
      <c r="E42" s="687"/>
      <c r="F42" s="25"/>
      <c r="G42" s="25"/>
      <c r="H42" s="687"/>
      <c r="I42" s="687"/>
      <c r="J42" s="687"/>
      <c r="K42" s="687"/>
      <c r="L42" s="687"/>
      <c r="M42" s="687"/>
      <c r="N42" s="25"/>
      <c r="O42" s="25"/>
      <c r="P42" s="25"/>
      <c r="Q42" s="687"/>
      <c r="R42" s="687"/>
      <c r="S42" s="25"/>
      <c r="T42" s="25"/>
      <c r="U42" s="25"/>
      <c r="V42" s="25"/>
      <c r="W42" s="25"/>
      <c r="X42" s="25"/>
      <c r="Y42" s="25"/>
    </row>
  </sheetData>
  <mergeCells count="117">
    <mergeCell ref="D42:E42"/>
    <mergeCell ref="H42:M42"/>
    <mergeCell ref="Q42:R42"/>
    <mergeCell ref="C38:H38"/>
    <mergeCell ref="AB38:AM38"/>
    <mergeCell ref="AT38:AY38"/>
    <mergeCell ref="C39:H39"/>
    <mergeCell ref="N39:Y39"/>
    <mergeCell ref="AB39:AM39"/>
    <mergeCell ref="AR39:AY39"/>
    <mergeCell ref="N38:Y38"/>
    <mergeCell ref="C35:H35"/>
    <mergeCell ref="AB35:AJ35"/>
    <mergeCell ref="AN35:AY35"/>
    <mergeCell ref="C36:M36"/>
    <mergeCell ref="N36:Y36"/>
    <mergeCell ref="AB36:AJ36"/>
    <mergeCell ref="AN36:AY36"/>
    <mergeCell ref="B32:AC32"/>
    <mergeCell ref="AD32:AF32"/>
    <mergeCell ref="AG32:AR32"/>
    <mergeCell ref="AS32:AZ32"/>
    <mergeCell ref="N35:Y35"/>
    <mergeCell ref="BA32:BL32"/>
    <mergeCell ref="B33:AC33"/>
    <mergeCell ref="AD33:AF33"/>
    <mergeCell ref="AG33:AR33"/>
    <mergeCell ref="AS33:AZ33"/>
    <mergeCell ref="BA33:BL33"/>
    <mergeCell ref="B30:AC30"/>
    <mergeCell ref="AD30:AF30"/>
    <mergeCell ref="AG30:AR30"/>
    <mergeCell ref="AS30:AZ30"/>
    <mergeCell ref="BA30:BL30"/>
    <mergeCell ref="B31:AC31"/>
    <mergeCell ref="AD31:AF31"/>
    <mergeCell ref="AG31:AR31"/>
    <mergeCell ref="AS31:AZ31"/>
    <mergeCell ref="BA31:BL31"/>
    <mergeCell ref="B28:AC28"/>
    <mergeCell ref="AD28:AF28"/>
    <mergeCell ref="AG28:AR28"/>
    <mergeCell ref="AS28:AZ28"/>
    <mergeCell ref="BA28:BL28"/>
    <mergeCell ref="B29:AC29"/>
    <mergeCell ref="AD29:AF29"/>
    <mergeCell ref="AG29:AR29"/>
    <mergeCell ref="AS29:AZ29"/>
    <mergeCell ref="BA29:BL29"/>
    <mergeCell ref="B26:AC26"/>
    <mergeCell ref="AD26:AF26"/>
    <mergeCell ref="AG26:AR26"/>
    <mergeCell ref="AS26:AZ26"/>
    <mergeCell ref="BA26:BL26"/>
    <mergeCell ref="B27:AC27"/>
    <mergeCell ref="AD27:AF27"/>
    <mergeCell ref="AG27:AR27"/>
    <mergeCell ref="AS27:AZ27"/>
    <mergeCell ref="BA27:BL27"/>
    <mergeCell ref="B24:AC24"/>
    <mergeCell ref="AD24:AF24"/>
    <mergeCell ref="AG24:AR24"/>
    <mergeCell ref="AS24:AZ24"/>
    <mergeCell ref="BA24:BL24"/>
    <mergeCell ref="B25:AC25"/>
    <mergeCell ref="AD25:AF25"/>
    <mergeCell ref="AG25:AR25"/>
    <mergeCell ref="AS25:AZ25"/>
    <mergeCell ref="BA25:BL25"/>
    <mergeCell ref="B22:AC22"/>
    <mergeCell ref="AD22:AF22"/>
    <mergeCell ref="AG22:AR22"/>
    <mergeCell ref="AS22:AZ22"/>
    <mergeCell ref="BA22:BL22"/>
    <mergeCell ref="B23:AC23"/>
    <mergeCell ref="AD23:AF23"/>
    <mergeCell ref="AG23:AR23"/>
    <mergeCell ref="AS23:AZ23"/>
    <mergeCell ref="BA23:BL23"/>
    <mergeCell ref="B20:AC21"/>
    <mergeCell ref="AD20:AF21"/>
    <mergeCell ref="AG20:BL20"/>
    <mergeCell ref="AG21:AR21"/>
    <mergeCell ref="AS21:AZ21"/>
    <mergeCell ref="BA21:BL21"/>
    <mergeCell ref="B16:AC16"/>
    <mergeCell ref="AD16:AF16"/>
    <mergeCell ref="AG16:AR16"/>
    <mergeCell ref="AS16:AZ16"/>
    <mergeCell ref="BA16:BL16"/>
    <mergeCell ref="B18:BL18"/>
    <mergeCell ref="B14:AC14"/>
    <mergeCell ref="AD14:AF14"/>
    <mergeCell ref="AG14:AR14"/>
    <mergeCell ref="AS14:AZ14"/>
    <mergeCell ref="BA14:BL14"/>
    <mergeCell ref="B15:AC15"/>
    <mergeCell ref="AD15:AF15"/>
    <mergeCell ref="AG15:AR15"/>
    <mergeCell ref="AS15:AZ15"/>
    <mergeCell ref="BA15:BL15"/>
    <mergeCell ref="BA11:BL12"/>
    <mergeCell ref="B13:AC13"/>
    <mergeCell ref="AD13:AF13"/>
    <mergeCell ref="AG13:AR13"/>
    <mergeCell ref="AS13:AZ13"/>
    <mergeCell ref="BA13:BL13"/>
    <mergeCell ref="A1:BL1"/>
    <mergeCell ref="L4:BL4"/>
    <mergeCell ref="L5:BL5"/>
    <mergeCell ref="B8:BL8"/>
    <mergeCell ref="B10:AC12"/>
    <mergeCell ref="AD10:AF12"/>
    <mergeCell ref="AG10:BL10"/>
    <mergeCell ref="AG11:AR12"/>
    <mergeCell ref="AS11:AZ12"/>
    <mergeCell ref="L3:DM3"/>
  </mergeCells>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DM90"/>
  <sheetViews>
    <sheetView tabSelected="1" zoomScale="60" zoomScaleNormal="60" workbookViewId="0">
      <selection activeCell="AS15" sqref="AS15:AZ15"/>
    </sheetView>
  </sheetViews>
  <sheetFormatPr defaultColWidth="0.85546875" defaultRowHeight="15.75"/>
  <cols>
    <col min="1" max="13" width="3.85546875" style="16" customWidth="1"/>
    <col min="14" max="17" width="4.42578125" style="16" customWidth="1"/>
    <col min="18" max="52" width="3.85546875" style="16" customWidth="1"/>
    <col min="53" max="16384" width="0.85546875" style="16"/>
  </cols>
  <sheetData>
    <row r="1" spans="1:117">
      <c r="A1" s="550" t="s">
        <v>485</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18"/>
    </row>
    <row r="3" spans="1:117">
      <c r="A3" s="19" t="s">
        <v>256</v>
      </c>
      <c r="B3" s="19"/>
      <c r="C3" s="19"/>
      <c r="D3" s="19"/>
      <c r="E3" s="19"/>
      <c r="F3" s="19"/>
      <c r="G3" s="19"/>
      <c r="H3" s="19"/>
      <c r="I3" s="19"/>
      <c r="J3" s="19"/>
      <c r="K3" s="19"/>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c r="A4" s="19" t="s">
        <v>257</v>
      </c>
      <c r="B4" s="19"/>
      <c r="C4" s="19"/>
      <c r="D4" s="19"/>
      <c r="E4" s="19"/>
      <c r="F4" s="19"/>
      <c r="G4" s="19"/>
      <c r="H4" s="19"/>
      <c r="I4" s="19"/>
      <c r="J4" s="19"/>
      <c r="K4" s="19"/>
      <c r="L4" s="552">
        <v>1</v>
      </c>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19"/>
    </row>
    <row r="5" spans="1:117" ht="24">
      <c r="A5" s="19"/>
      <c r="B5" s="19"/>
      <c r="C5" s="19"/>
      <c r="D5" s="19"/>
      <c r="E5" s="19"/>
      <c r="F5" s="19"/>
      <c r="G5" s="19"/>
      <c r="H5" s="19"/>
      <c r="I5" s="19"/>
      <c r="J5" s="19"/>
      <c r="K5" s="19"/>
      <c r="L5" s="810" t="s">
        <v>318</v>
      </c>
      <c r="M5" s="810"/>
      <c r="N5" s="810"/>
      <c r="O5" s="810"/>
      <c r="P5" s="810"/>
      <c r="Q5" s="810"/>
      <c r="R5" s="810"/>
      <c r="S5" s="810"/>
      <c r="T5" s="810"/>
      <c r="U5" s="810"/>
      <c r="V5" s="810"/>
      <c r="W5" s="810"/>
      <c r="X5" s="810"/>
      <c r="Y5" s="810"/>
      <c r="Z5" s="810"/>
      <c r="AA5" s="810"/>
      <c r="AB5" s="810"/>
      <c r="AC5" s="810"/>
      <c r="AD5" s="810"/>
      <c r="AE5" s="810"/>
      <c r="AF5" s="810"/>
      <c r="AG5" s="810"/>
      <c r="AH5" s="810"/>
      <c r="AI5" s="810"/>
      <c r="AJ5" s="810"/>
      <c r="AK5" s="810"/>
      <c r="AL5" s="810"/>
      <c r="AM5" s="810"/>
      <c r="AN5" s="810"/>
      <c r="AO5" s="810"/>
      <c r="AP5" s="810"/>
      <c r="AQ5" s="810"/>
      <c r="AR5" s="810"/>
      <c r="AS5" s="810"/>
      <c r="AT5" s="810"/>
      <c r="AU5" s="810"/>
      <c r="AV5" s="810"/>
      <c r="AW5" s="810"/>
      <c r="AX5" s="810"/>
      <c r="AY5" s="810"/>
      <c r="AZ5" s="810"/>
      <c r="BA5" s="74"/>
    </row>
    <row r="6" spans="1:117">
      <c r="A6" s="19" t="s">
        <v>259</v>
      </c>
      <c r="B6" s="19"/>
      <c r="C6" s="19"/>
      <c r="D6" s="19"/>
      <c r="E6" s="19"/>
      <c r="F6" s="19"/>
      <c r="G6" s="19"/>
      <c r="H6" s="19"/>
      <c r="I6" s="19"/>
      <c r="J6" s="19"/>
      <c r="K6" s="19"/>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row>
    <row r="8" spans="1:117" s="21" customFormat="1">
      <c r="B8" s="554" t="s">
        <v>486</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554"/>
      <c r="AU8" s="554"/>
      <c r="AV8" s="554"/>
      <c r="AW8" s="554"/>
      <c r="AX8" s="554"/>
      <c r="AY8" s="554"/>
      <c r="AZ8" s="554"/>
    </row>
    <row r="9" spans="1:117" s="21" customFormat="1">
      <c r="BA9" s="28"/>
    </row>
    <row r="10" spans="1:117" s="21" customFormat="1">
      <c r="B10" s="567" t="s">
        <v>0</v>
      </c>
      <c r="C10" s="567"/>
      <c r="D10" s="567"/>
      <c r="E10" s="567"/>
      <c r="F10" s="567"/>
      <c r="G10" s="567"/>
      <c r="H10" s="567"/>
      <c r="I10" s="567"/>
      <c r="J10" s="567"/>
      <c r="K10" s="567"/>
      <c r="L10" s="567"/>
      <c r="M10" s="567"/>
      <c r="N10" s="567"/>
      <c r="O10" s="567"/>
      <c r="P10" s="567"/>
      <c r="Q10" s="567"/>
      <c r="R10" s="567"/>
      <c r="S10" s="567"/>
      <c r="T10" s="567"/>
      <c r="U10" s="567"/>
      <c r="V10" s="567"/>
      <c r="W10" s="567"/>
      <c r="X10" s="567"/>
      <c r="Y10" s="567"/>
      <c r="Z10" s="571" t="s">
        <v>262</v>
      </c>
      <c r="AA10" s="572"/>
      <c r="AB10" s="573"/>
      <c r="AC10" s="662" t="s">
        <v>288</v>
      </c>
      <c r="AD10" s="663"/>
      <c r="AE10" s="663"/>
      <c r="AF10" s="663"/>
      <c r="AG10" s="663"/>
      <c r="AH10" s="663"/>
      <c r="AI10" s="663"/>
      <c r="AJ10" s="663"/>
      <c r="AK10" s="663"/>
      <c r="AL10" s="663"/>
      <c r="AM10" s="663"/>
      <c r="AN10" s="663"/>
      <c r="AO10" s="663"/>
      <c r="AP10" s="663"/>
      <c r="AQ10" s="663"/>
      <c r="AR10" s="663"/>
      <c r="AS10" s="663"/>
      <c r="AT10" s="663"/>
      <c r="AU10" s="663"/>
      <c r="AV10" s="663"/>
      <c r="AW10" s="663"/>
      <c r="AX10" s="663"/>
      <c r="AY10" s="663"/>
      <c r="AZ10" s="664"/>
      <c r="BA10" s="28"/>
    </row>
    <row r="11" spans="1:117" s="32" customFormat="1">
      <c r="A11" s="30"/>
      <c r="B11" s="567"/>
      <c r="C11" s="567"/>
      <c r="D11" s="567"/>
      <c r="E11" s="567"/>
      <c r="F11" s="567"/>
      <c r="G11" s="567"/>
      <c r="H11" s="567"/>
      <c r="I11" s="567"/>
      <c r="J11" s="567"/>
      <c r="K11" s="567"/>
      <c r="L11" s="567"/>
      <c r="M11" s="567"/>
      <c r="N11" s="567"/>
      <c r="O11" s="567"/>
      <c r="P11" s="567"/>
      <c r="Q11" s="567"/>
      <c r="R11" s="567"/>
      <c r="S11" s="567"/>
      <c r="T11" s="567"/>
      <c r="U11" s="567"/>
      <c r="V11" s="567"/>
      <c r="W11" s="567"/>
      <c r="X11" s="567"/>
      <c r="Y11" s="567"/>
      <c r="Z11" s="804"/>
      <c r="AA11" s="805"/>
      <c r="AB11" s="806"/>
      <c r="AC11" s="656" t="s">
        <v>810</v>
      </c>
      <c r="AD11" s="657"/>
      <c r="AE11" s="657"/>
      <c r="AF11" s="657"/>
      <c r="AG11" s="657"/>
      <c r="AH11" s="657"/>
      <c r="AI11" s="657"/>
      <c r="AJ11" s="658"/>
      <c r="AK11" s="659" t="s">
        <v>811</v>
      </c>
      <c r="AL11" s="659"/>
      <c r="AM11" s="659"/>
      <c r="AN11" s="659"/>
      <c r="AO11" s="659"/>
      <c r="AP11" s="659"/>
      <c r="AQ11" s="659"/>
      <c r="AR11" s="659"/>
      <c r="AS11" s="657" t="s">
        <v>812</v>
      </c>
      <c r="AT11" s="657"/>
      <c r="AU11" s="657"/>
      <c r="AV11" s="657"/>
      <c r="AW11" s="657"/>
      <c r="AX11" s="657"/>
      <c r="AY11" s="657"/>
      <c r="AZ11" s="658"/>
      <c r="BA11" s="31"/>
      <c r="BB11" s="31"/>
      <c r="BC11" s="31"/>
      <c r="BD11" s="31"/>
      <c r="BE11" s="31"/>
      <c r="BF11" s="31"/>
      <c r="BG11" s="30"/>
      <c r="BH11" s="30"/>
    </row>
    <row r="12" spans="1:117" s="32" customFormat="1">
      <c r="A12" s="30"/>
      <c r="B12" s="567"/>
      <c r="C12" s="567"/>
      <c r="D12" s="567"/>
      <c r="E12" s="567"/>
      <c r="F12" s="567"/>
      <c r="G12" s="567"/>
      <c r="H12" s="567"/>
      <c r="I12" s="567"/>
      <c r="J12" s="567"/>
      <c r="K12" s="567"/>
      <c r="L12" s="567"/>
      <c r="M12" s="567"/>
      <c r="N12" s="567"/>
      <c r="O12" s="567"/>
      <c r="P12" s="567"/>
      <c r="Q12" s="567"/>
      <c r="R12" s="567"/>
      <c r="S12" s="567"/>
      <c r="T12" s="567"/>
      <c r="U12" s="567"/>
      <c r="V12" s="567"/>
      <c r="W12" s="567"/>
      <c r="X12" s="567"/>
      <c r="Y12" s="567"/>
      <c r="Z12" s="807"/>
      <c r="AA12" s="808"/>
      <c r="AB12" s="809"/>
      <c r="AC12" s="709"/>
      <c r="AD12" s="660"/>
      <c r="AE12" s="660"/>
      <c r="AF12" s="660"/>
      <c r="AG12" s="660"/>
      <c r="AH12" s="660"/>
      <c r="AI12" s="660"/>
      <c r="AJ12" s="661"/>
      <c r="AK12" s="659"/>
      <c r="AL12" s="659"/>
      <c r="AM12" s="659"/>
      <c r="AN12" s="659"/>
      <c r="AO12" s="659"/>
      <c r="AP12" s="659"/>
      <c r="AQ12" s="659"/>
      <c r="AR12" s="659"/>
      <c r="AS12" s="660"/>
      <c r="AT12" s="660"/>
      <c r="AU12" s="660"/>
      <c r="AV12" s="660"/>
      <c r="AW12" s="660"/>
      <c r="AX12" s="660"/>
      <c r="AY12" s="660"/>
      <c r="AZ12" s="661"/>
      <c r="BA12" s="31"/>
      <c r="BB12" s="31"/>
      <c r="BC12" s="31"/>
      <c r="BD12" s="31"/>
      <c r="BE12" s="31"/>
      <c r="BF12" s="31"/>
      <c r="BG12" s="30"/>
      <c r="BH12" s="30"/>
    </row>
    <row r="13" spans="1:117" s="32" customFormat="1" ht="16.5" thickBot="1">
      <c r="A13" s="30"/>
      <c r="B13" s="602">
        <v>1</v>
      </c>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571" t="s">
        <v>6</v>
      </c>
      <c r="AA13" s="572"/>
      <c r="AB13" s="573"/>
      <c r="AC13" s="607">
        <v>3</v>
      </c>
      <c r="AD13" s="608"/>
      <c r="AE13" s="608"/>
      <c r="AF13" s="608"/>
      <c r="AG13" s="608"/>
      <c r="AH13" s="608"/>
      <c r="AI13" s="608"/>
      <c r="AJ13" s="609"/>
      <c r="AK13" s="607">
        <v>4</v>
      </c>
      <c r="AL13" s="608"/>
      <c r="AM13" s="608"/>
      <c r="AN13" s="608"/>
      <c r="AO13" s="608"/>
      <c r="AP13" s="608"/>
      <c r="AQ13" s="608"/>
      <c r="AR13" s="609"/>
      <c r="AS13" s="607">
        <v>5</v>
      </c>
      <c r="AT13" s="608"/>
      <c r="AU13" s="608"/>
      <c r="AV13" s="608"/>
      <c r="AW13" s="608"/>
      <c r="AX13" s="608"/>
      <c r="AY13" s="608"/>
      <c r="AZ13" s="609"/>
      <c r="BA13" s="24"/>
      <c r="BB13" s="24"/>
      <c r="BC13" s="24"/>
      <c r="BD13" s="24"/>
      <c r="BE13" s="24"/>
      <c r="BF13" s="24"/>
      <c r="BG13" s="30"/>
      <c r="BH13" s="30"/>
    </row>
    <row r="14" spans="1:117" s="32" customFormat="1">
      <c r="A14" s="30"/>
      <c r="B14" s="937" t="s">
        <v>487</v>
      </c>
      <c r="C14" s="937"/>
      <c r="D14" s="937"/>
      <c r="E14" s="937"/>
      <c r="F14" s="937"/>
      <c r="G14" s="937"/>
      <c r="H14" s="937"/>
      <c r="I14" s="937"/>
      <c r="J14" s="937"/>
      <c r="K14" s="937"/>
      <c r="L14" s="937"/>
      <c r="M14" s="937"/>
      <c r="N14" s="937"/>
      <c r="O14" s="937"/>
      <c r="P14" s="937"/>
      <c r="Q14" s="937"/>
      <c r="R14" s="937"/>
      <c r="S14" s="937"/>
      <c r="T14" s="937"/>
      <c r="U14" s="937"/>
      <c r="V14" s="937"/>
      <c r="W14" s="937"/>
      <c r="X14" s="937"/>
      <c r="Y14" s="938"/>
      <c r="Z14" s="580" t="s">
        <v>303</v>
      </c>
      <c r="AA14" s="581"/>
      <c r="AB14" s="582"/>
      <c r="AC14" s="775">
        <v>2672794.9300000002</v>
      </c>
      <c r="AD14" s="776"/>
      <c r="AE14" s="776"/>
      <c r="AF14" s="776"/>
      <c r="AG14" s="776"/>
      <c r="AH14" s="776"/>
      <c r="AI14" s="776"/>
      <c r="AJ14" s="777"/>
      <c r="AK14" s="775">
        <v>2582911.0499999998</v>
      </c>
      <c r="AL14" s="776"/>
      <c r="AM14" s="776"/>
      <c r="AN14" s="776"/>
      <c r="AO14" s="776"/>
      <c r="AP14" s="776"/>
      <c r="AQ14" s="776"/>
      <c r="AR14" s="777"/>
      <c r="AS14" s="775">
        <v>2612137.6</v>
      </c>
      <c r="AT14" s="776"/>
      <c r="AU14" s="776"/>
      <c r="AV14" s="776"/>
      <c r="AW14" s="776"/>
      <c r="AX14" s="776"/>
      <c r="AY14" s="776"/>
      <c r="AZ14" s="778"/>
      <c r="BA14" s="24"/>
      <c r="BB14" s="24"/>
      <c r="BC14" s="24"/>
      <c r="BD14" s="24"/>
      <c r="BE14" s="24"/>
      <c r="BF14" s="24"/>
      <c r="BG14" s="30"/>
      <c r="BH14" s="30"/>
    </row>
    <row r="15" spans="1:117" s="32" customFormat="1">
      <c r="A15" s="30"/>
      <c r="B15" s="796" t="s">
        <v>488</v>
      </c>
      <c r="C15" s="796"/>
      <c r="D15" s="796"/>
      <c r="E15" s="796"/>
      <c r="F15" s="796"/>
      <c r="G15" s="796"/>
      <c r="H15" s="796"/>
      <c r="I15" s="796"/>
      <c r="J15" s="796"/>
      <c r="K15" s="796"/>
      <c r="L15" s="796"/>
      <c r="M15" s="796"/>
      <c r="N15" s="796"/>
      <c r="O15" s="796"/>
      <c r="P15" s="796"/>
      <c r="Q15" s="796"/>
      <c r="R15" s="796"/>
      <c r="S15" s="796"/>
      <c r="T15" s="796"/>
      <c r="U15" s="796"/>
      <c r="V15" s="796"/>
      <c r="W15" s="796"/>
      <c r="X15" s="796"/>
      <c r="Y15" s="616"/>
      <c r="Z15" s="588" t="s">
        <v>304</v>
      </c>
      <c r="AA15" s="589"/>
      <c r="AB15" s="590"/>
      <c r="AC15" s="613">
        <v>0</v>
      </c>
      <c r="AD15" s="614"/>
      <c r="AE15" s="614"/>
      <c r="AF15" s="614"/>
      <c r="AG15" s="614"/>
      <c r="AH15" s="614"/>
      <c r="AI15" s="614"/>
      <c r="AJ15" s="615"/>
      <c r="AK15" s="613">
        <v>0</v>
      </c>
      <c r="AL15" s="614"/>
      <c r="AM15" s="614"/>
      <c r="AN15" s="614"/>
      <c r="AO15" s="614"/>
      <c r="AP15" s="614"/>
      <c r="AQ15" s="614"/>
      <c r="AR15" s="615"/>
      <c r="AS15" s="613">
        <v>0</v>
      </c>
      <c r="AT15" s="614"/>
      <c r="AU15" s="614"/>
      <c r="AV15" s="614"/>
      <c r="AW15" s="614"/>
      <c r="AX15" s="614"/>
      <c r="AY15" s="614"/>
      <c r="AZ15" s="742"/>
      <c r="BA15" s="24"/>
      <c r="BB15" s="24"/>
      <c r="BC15" s="24"/>
      <c r="BD15" s="24"/>
      <c r="BE15" s="24"/>
      <c r="BF15" s="24"/>
      <c r="BG15" s="30"/>
      <c r="BH15" s="30"/>
    </row>
    <row r="16" spans="1:117" s="32" customFormat="1" ht="16.5" thickBot="1">
      <c r="A16" s="30"/>
      <c r="B16" s="935"/>
      <c r="C16" s="935"/>
      <c r="D16" s="935"/>
      <c r="E16" s="935"/>
      <c r="F16" s="935"/>
      <c r="G16" s="935"/>
      <c r="H16" s="935"/>
      <c r="I16" s="935"/>
      <c r="J16" s="935"/>
      <c r="K16" s="935"/>
      <c r="L16" s="935"/>
      <c r="M16" s="935"/>
      <c r="N16" s="935"/>
      <c r="O16" s="45"/>
      <c r="P16" s="45"/>
      <c r="Q16" s="143"/>
      <c r="R16" s="143"/>
      <c r="S16" s="143"/>
      <c r="T16" s="143"/>
      <c r="U16" s="143"/>
      <c r="V16" s="936" t="s">
        <v>281</v>
      </c>
      <c r="W16" s="936"/>
      <c r="X16" s="936"/>
      <c r="Y16" s="936"/>
      <c r="Z16" s="595" t="s">
        <v>282</v>
      </c>
      <c r="AA16" s="596"/>
      <c r="AB16" s="597"/>
      <c r="AC16" s="640">
        <f>AC14+AC15</f>
        <v>2672794.9300000002</v>
      </c>
      <c r="AD16" s="641"/>
      <c r="AE16" s="641"/>
      <c r="AF16" s="641"/>
      <c r="AG16" s="641"/>
      <c r="AH16" s="641"/>
      <c r="AI16" s="641"/>
      <c r="AJ16" s="642"/>
      <c r="AK16" s="640">
        <f t="shared" ref="AK16" si="0">AK14+AK15</f>
        <v>2582911.0499999998</v>
      </c>
      <c r="AL16" s="641"/>
      <c r="AM16" s="641"/>
      <c r="AN16" s="641"/>
      <c r="AO16" s="641"/>
      <c r="AP16" s="641"/>
      <c r="AQ16" s="641"/>
      <c r="AR16" s="642"/>
      <c r="AS16" s="640">
        <f t="shared" ref="AS16" si="1">AS14+AS15</f>
        <v>2612137.6</v>
      </c>
      <c r="AT16" s="641"/>
      <c r="AU16" s="641"/>
      <c r="AV16" s="641"/>
      <c r="AW16" s="641"/>
      <c r="AX16" s="641"/>
      <c r="AY16" s="641"/>
      <c r="AZ16" s="642"/>
      <c r="BA16" s="34"/>
      <c r="BB16" s="34"/>
      <c r="BC16" s="34"/>
      <c r="BD16" s="34"/>
      <c r="BE16" s="34"/>
      <c r="BF16" s="34"/>
      <c r="BG16" s="30"/>
      <c r="BH16" s="30"/>
    </row>
    <row r="17" spans="2:52" s="27" customFormat="1">
      <c r="B17" s="81"/>
      <c r="C17" s="81"/>
      <c r="D17" s="81"/>
      <c r="E17" s="81"/>
      <c r="F17" s="81"/>
      <c r="G17" s="81"/>
      <c r="H17" s="81"/>
      <c r="I17" s="81"/>
      <c r="J17" s="81"/>
      <c r="K17" s="81"/>
      <c r="L17" s="81"/>
      <c r="M17" s="81"/>
      <c r="N17" s="81"/>
      <c r="O17" s="81"/>
      <c r="P17" s="81"/>
      <c r="Q17" s="81"/>
      <c r="R17" s="81"/>
      <c r="S17" s="81"/>
      <c r="T17" s="81"/>
      <c r="U17" s="81"/>
      <c r="V17" s="81"/>
      <c r="W17" s="81"/>
      <c r="X17" s="81"/>
      <c r="Y17" s="81"/>
      <c r="Z17" s="82"/>
      <c r="AA17" s="82"/>
      <c r="AB17" s="82"/>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row>
    <row r="19" spans="2:52" ht="20.25">
      <c r="B19" s="939" t="s">
        <v>489</v>
      </c>
      <c r="C19" s="939"/>
      <c r="D19" s="939"/>
      <c r="E19" s="939"/>
      <c r="F19" s="939"/>
      <c r="G19" s="939"/>
      <c r="H19" s="939"/>
      <c r="I19" s="939"/>
      <c r="J19" s="939"/>
      <c r="K19" s="939"/>
      <c r="L19" s="939"/>
      <c r="M19" s="939"/>
      <c r="N19" s="939"/>
      <c r="O19" s="939"/>
      <c r="P19" s="939"/>
      <c r="Q19" s="939"/>
      <c r="R19" s="939"/>
      <c r="S19" s="939"/>
      <c r="T19" s="939"/>
      <c r="U19" s="939"/>
      <c r="V19" s="939"/>
      <c r="W19" s="939"/>
      <c r="X19" s="939"/>
      <c r="Y19" s="939"/>
      <c r="Z19" s="939"/>
      <c r="AA19" s="939"/>
      <c r="AB19" s="939"/>
      <c r="AC19" s="939"/>
      <c r="AD19" s="939"/>
      <c r="AE19" s="939"/>
      <c r="AF19" s="939"/>
      <c r="AG19" s="939"/>
      <c r="AH19" s="939"/>
      <c r="AI19" s="939"/>
      <c r="AJ19" s="939"/>
      <c r="AK19" s="939"/>
      <c r="AL19" s="939"/>
      <c r="AM19" s="939"/>
      <c r="AN19" s="939"/>
      <c r="AO19" s="939"/>
      <c r="AP19" s="939"/>
      <c r="AQ19" s="939"/>
      <c r="AR19" s="939"/>
      <c r="AS19" s="939"/>
      <c r="AT19" s="939"/>
      <c r="AU19" s="939"/>
      <c r="AV19" s="939"/>
      <c r="AW19" s="939"/>
      <c r="AX19" s="939"/>
      <c r="AY19" s="939"/>
      <c r="AZ19" s="939"/>
    </row>
    <row r="20" spans="2:52" ht="20.25">
      <c r="B20" s="940" t="s">
        <v>490</v>
      </c>
      <c r="C20" s="940"/>
      <c r="D20" s="940"/>
      <c r="E20" s="940"/>
      <c r="F20" s="940"/>
      <c r="G20" s="940"/>
      <c r="H20" s="940"/>
      <c r="I20" s="940"/>
      <c r="J20" s="940"/>
      <c r="K20" s="940"/>
      <c r="L20" s="940"/>
      <c r="M20" s="940"/>
      <c r="N20" s="940"/>
      <c r="O20" s="940"/>
      <c r="P20" s="940"/>
      <c r="Q20" s="940"/>
      <c r="R20" s="940"/>
      <c r="S20" s="940"/>
      <c r="T20" s="940"/>
      <c r="U20" s="940"/>
      <c r="V20" s="940"/>
      <c r="W20" s="940"/>
      <c r="X20" s="940"/>
      <c r="Y20" s="940"/>
      <c r="Z20" s="940"/>
      <c r="AA20" s="940"/>
      <c r="AB20" s="940"/>
      <c r="AC20" s="940"/>
      <c r="AD20" s="940"/>
      <c r="AE20" s="940"/>
      <c r="AF20" s="940"/>
      <c r="AG20" s="940"/>
      <c r="AH20" s="940"/>
      <c r="AI20" s="940"/>
      <c r="AJ20" s="940"/>
      <c r="AK20" s="940"/>
      <c r="AL20" s="940"/>
      <c r="AM20" s="940"/>
      <c r="AN20" s="940"/>
      <c r="AO20" s="940"/>
      <c r="AP20" s="940"/>
      <c r="AQ20" s="940"/>
      <c r="AR20" s="940"/>
      <c r="AS20" s="940"/>
      <c r="AT20" s="940"/>
      <c r="AU20" s="940"/>
      <c r="AV20" s="940"/>
      <c r="AW20" s="940"/>
      <c r="AX20" s="940"/>
      <c r="AY20" s="940"/>
      <c r="AZ20" s="940"/>
    </row>
    <row r="21" spans="2:52" ht="20.25">
      <c r="B21" s="144"/>
      <c r="C21" s="144"/>
      <c r="D21" s="144"/>
      <c r="E21" s="144"/>
      <c r="F21" s="144"/>
      <c r="G21" s="144"/>
      <c r="H21" s="144"/>
      <c r="I21" s="144"/>
      <c r="J21" s="144"/>
      <c r="K21" s="145"/>
      <c r="L21" s="145"/>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6"/>
      <c r="AL21" s="146"/>
      <c r="AM21" s="146"/>
      <c r="AN21" s="146"/>
      <c r="AO21" s="146"/>
      <c r="AP21" s="146"/>
      <c r="AQ21" s="146"/>
      <c r="AR21" s="146"/>
      <c r="AS21" s="146"/>
      <c r="AT21" s="146"/>
      <c r="AU21" s="146"/>
      <c r="AV21" s="146"/>
      <c r="AW21" s="146"/>
      <c r="AX21" s="146"/>
      <c r="AY21" s="146"/>
      <c r="AZ21" s="146"/>
    </row>
    <row r="22" spans="2:52" ht="19.5">
      <c r="B22" s="941" t="s">
        <v>491</v>
      </c>
      <c r="C22" s="941"/>
      <c r="D22" s="941" t="s">
        <v>0</v>
      </c>
      <c r="E22" s="941"/>
      <c r="F22" s="941"/>
      <c r="G22" s="941"/>
      <c r="H22" s="941"/>
      <c r="I22" s="941"/>
      <c r="J22" s="941"/>
      <c r="K22" s="941"/>
      <c r="L22" s="941"/>
      <c r="M22" s="941"/>
      <c r="N22" s="941"/>
      <c r="O22" s="941"/>
      <c r="P22" s="941"/>
      <c r="Q22" s="941"/>
      <c r="R22" s="941"/>
      <c r="S22" s="941"/>
      <c r="T22" s="941"/>
      <c r="U22" s="942" t="s">
        <v>1</v>
      </c>
      <c r="V22" s="943"/>
      <c r="W22" s="946" t="s">
        <v>492</v>
      </c>
      <c r="X22" s="947"/>
      <c r="Y22" s="947"/>
      <c r="Z22" s="947"/>
      <c r="AA22" s="947"/>
      <c r="AB22" s="947"/>
      <c r="AC22" s="947"/>
      <c r="AD22" s="947"/>
      <c r="AE22" s="947"/>
      <c r="AF22" s="947"/>
      <c r="AG22" s="947"/>
      <c r="AH22" s="947"/>
      <c r="AI22" s="947"/>
      <c r="AJ22" s="947"/>
      <c r="AK22" s="948"/>
      <c r="AL22" s="946" t="s">
        <v>288</v>
      </c>
      <c r="AM22" s="947"/>
      <c r="AN22" s="947"/>
      <c r="AO22" s="947"/>
      <c r="AP22" s="947"/>
      <c r="AQ22" s="947"/>
      <c r="AR22" s="947"/>
      <c r="AS22" s="947"/>
      <c r="AT22" s="947"/>
      <c r="AU22" s="947"/>
      <c r="AV22" s="947"/>
      <c r="AW22" s="947"/>
      <c r="AX22" s="947"/>
      <c r="AY22" s="947"/>
      <c r="AZ22" s="948"/>
    </row>
    <row r="23" spans="2:52" ht="19.5">
      <c r="B23" s="941"/>
      <c r="C23" s="941"/>
      <c r="D23" s="941"/>
      <c r="E23" s="941"/>
      <c r="F23" s="941"/>
      <c r="G23" s="941"/>
      <c r="H23" s="941"/>
      <c r="I23" s="941"/>
      <c r="J23" s="941"/>
      <c r="K23" s="941"/>
      <c r="L23" s="941"/>
      <c r="M23" s="941"/>
      <c r="N23" s="941"/>
      <c r="O23" s="941"/>
      <c r="P23" s="941"/>
      <c r="Q23" s="941"/>
      <c r="R23" s="941"/>
      <c r="S23" s="941"/>
      <c r="T23" s="941"/>
      <c r="U23" s="944"/>
      <c r="V23" s="945"/>
      <c r="W23" s="946" t="s">
        <v>890</v>
      </c>
      <c r="X23" s="947"/>
      <c r="Y23" s="947"/>
      <c r="Z23" s="947"/>
      <c r="AA23" s="948"/>
      <c r="AB23" s="946" t="s">
        <v>891</v>
      </c>
      <c r="AC23" s="947"/>
      <c r="AD23" s="947"/>
      <c r="AE23" s="947"/>
      <c r="AF23" s="948"/>
      <c r="AG23" s="946" t="s">
        <v>892</v>
      </c>
      <c r="AH23" s="947"/>
      <c r="AI23" s="947"/>
      <c r="AJ23" s="947"/>
      <c r="AK23" s="948"/>
      <c r="AL23" s="946" t="s">
        <v>890</v>
      </c>
      <c r="AM23" s="947"/>
      <c r="AN23" s="947"/>
      <c r="AO23" s="947"/>
      <c r="AP23" s="948"/>
      <c r="AQ23" s="946" t="s">
        <v>891</v>
      </c>
      <c r="AR23" s="947"/>
      <c r="AS23" s="947"/>
      <c r="AT23" s="947"/>
      <c r="AU23" s="948"/>
      <c r="AV23" s="946" t="s">
        <v>893</v>
      </c>
      <c r="AW23" s="947"/>
      <c r="AX23" s="947"/>
      <c r="AY23" s="947"/>
      <c r="AZ23" s="948"/>
    </row>
    <row r="24" spans="2:52" ht="16.5" thickBot="1">
      <c r="B24" s="949">
        <v>1</v>
      </c>
      <c r="C24" s="949"/>
      <c r="D24" s="949">
        <v>2</v>
      </c>
      <c r="E24" s="949"/>
      <c r="F24" s="949"/>
      <c r="G24" s="949"/>
      <c r="H24" s="949"/>
      <c r="I24" s="949"/>
      <c r="J24" s="949"/>
      <c r="K24" s="949"/>
      <c r="L24" s="949"/>
      <c r="M24" s="949"/>
      <c r="N24" s="949"/>
      <c r="O24" s="949"/>
      <c r="P24" s="949"/>
      <c r="Q24" s="949"/>
      <c r="R24" s="949"/>
      <c r="S24" s="949"/>
      <c r="T24" s="949"/>
      <c r="U24" s="950">
        <v>3</v>
      </c>
      <c r="V24" s="951"/>
      <c r="W24" s="950">
        <v>4</v>
      </c>
      <c r="X24" s="952"/>
      <c r="Y24" s="952"/>
      <c r="Z24" s="952"/>
      <c r="AA24" s="951"/>
      <c r="AB24" s="950">
        <v>5</v>
      </c>
      <c r="AC24" s="952"/>
      <c r="AD24" s="952"/>
      <c r="AE24" s="952"/>
      <c r="AF24" s="951"/>
      <c r="AG24" s="950">
        <v>6</v>
      </c>
      <c r="AH24" s="952"/>
      <c r="AI24" s="952"/>
      <c r="AJ24" s="952"/>
      <c r="AK24" s="951"/>
      <c r="AL24" s="953">
        <v>7</v>
      </c>
      <c r="AM24" s="954"/>
      <c r="AN24" s="954"/>
      <c r="AO24" s="954"/>
      <c r="AP24" s="955"/>
      <c r="AQ24" s="953">
        <v>8</v>
      </c>
      <c r="AR24" s="954"/>
      <c r="AS24" s="954"/>
      <c r="AT24" s="954"/>
      <c r="AU24" s="955"/>
      <c r="AV24" s="953">
        <v>9</v>
      </c>
      <c r="AW24" s="954"/>
      <c r="AX24" s="954"/>
      <c r="AY24" s="954"/>
      <c r="AZ24" s="955"/>
    </row>
    <row r="25" spans="2:52" ht="20.25">
      <c r="B25" s="941">
        <v>1</v>
      </c>
      <c r="C25" s="941"/>
      <c r="D25" s="956" t="s">
        <v>497</v>
      </c>
      <c r="E25" s="956"/>
      <c r="F25" s="956"/>
      <c r="G25" s="956"/>
      <c r="H25" s="956"/>
      <c r="I25" s="956"/>
      <c r="J25" s="956"/>
      <c r="K25" s="956"/>
      <c r="L25" s="956"/>
      <c r="M25" s="956"/>
      <c r="N25" s="956"/>
      <c r="O25" s="956"/>
      <c r="P25" s="956"/>
      <c r="Q25" s="956"/>
      <c r="R25" s="956"/>
      <c r="S25" s="956"/>
      <c r="T25" s="957"/>
      <c r="U25" s="958" t="s">
        <v>268</v>
      </c>
      <c r="V25" s="959"/>
      <c r="W25" s="960" t="s">
        <v>29</v>
      </c>
      <c r="X25" s="961"/>
      <c r="Y25" s="961"/>
      <c r="Z25" s="961"/>
      <c r="AA25" s="962"/>
      <c r="AB25" s="960" t="s">
        <v>29</v>
      </c>
      <c r="AC25" s="961"/>
      <c r="AD25" s="961"/>
      <c r="AE25" s="961"/>
      <c r="AF25" s="962"/>
      <c r="AG25" s="960" t="s">
        <v>29</v>
      </c>
      <c r="AH25" s="961"/>
      <c r="AI25" s="961"/>
      <c r="AJ25" s="961"/>
      <c r="AK25" s="962"/>
      <c r="AL25" s="960"/>
      <c r="AM25" s="961"/>
      <c r="AN25" s="961"/>
      <c r="AO25" s="961"/>
      <c r="AP25" s="962"/>
      <c r="AQ25" s="960"/>
      <c r="AR25" s="961"/>
      <c r="AS25" s="961"/>
      <c r="AT25" s="961"/>
      <c r="AU25" s="962"/>
      <c r="AV25" s="960"/>
      <c r="AW25" s="961"/>
      <c r="AX25" s="961"/>
      <c r="AY25" s="961"/>
      <c r="AZ25" s="963"/>
    </row>
    <row r="26" spans="2:52" ht="20.25">
      <c r="B26" s="941" t="s">
        <v>498</v>
      </c>
      <c r="C26" s="941"/>
      <c r="D26" s="964" t="s">
        <v>499</v>
      </c>
      <c r="E26" s="964"/>
      <c r="F26" s="964"/>
      <c r="G26" s="964"/>
      <c r="H26" s="964"/>
      <c r="I26" s="964"/>
      <c r="J26" s="964"/>
      <c r="K26" s="964"/>
      <c r="L26" s="964"/>
      <c r="M26" s="964"/>
      <c r="N26" s="964"/>
      <c r="O26" s="964"/>
      <c r="P26" s="964"/>
      <c r="Q26" s="964"/>
      <c r="R26" s="964"/>
      <c r="S26" s="964"/>
      <c r="T26" s="965"/>
      <c r="U26" s="966" t="s">
        <v>500</v>
      </c>
      <c r="V26" s="967"/>
      <c r="W26" s="968"/>
      <c r="X26" s="969"/>
      <c r="Y26" s="969"/>
      <c r="Z26" s="969"/>
      <c r="AA26" s="970"/>
      <c r="AB26" s="968"/>
      <c r="AC26" s="969"/>
      <c r="AD26" s="969"/>
      <c r="AE26" s="969"/>
      <c r="AF26" s="970"/>
      <c r="AG26" s="968"/>
      <c r="AH26" s="969"/>
      <c r="AI26" s="969"/>
      <c r="AJ26" s="969"/>
      <c r="AK26" s="970"/>
      <c r="AL26" s="968"/>
      <c r="AM26" s="969"/>
      <c r="AN26" s="969"/>
      <c r="AO26" s="969"/>
      <c r="AP26" s="970"/>
      <c r="AQ26" s="968"/>
      <c r="AR26" s="969"/>
      <c r="AS26" s="969"/>
      <c r="AT26" s="969"/>
      <c r="AU26" s="970"/>
      <c r="AV26" s="968"/>
      <c r="AW26" s="969"/>
      <c r="AX26" s="969"/>
      <c r="AY26" s="969"/>
      <c r="AZ26" s="971"/>
    </row>
    <row r="27" spans="2:52" ht="20.25">
      <c r="B27" s="941" t="s">
        <v>501</v>
      </c>
      <c r="C27" s="941"/>
      <c r="D27" s="964" t="s">
        <v>502</v>
      </c>
      <c r="E27" s="964"/>
      <c r="F27" s="964"/>
      <c r="G27" s="964"/>
      <c r="H27" s="964"/>
      <c r="I27" s="964"/>
      <c r="J27" s="964"/>
      <c r="K27" s="964"/>
      <c r="L27" s="964"/>
      <c r="M27" s="964"/>
      <c r="N27" s="964"/>
      <c r="O27" s="964"/>
      <c r="P27" s="964"/>
      <c r="Q27" s="964"/>
      <c r="R27" s="964"/>
      <c r="S27" s="964"/>
      <c r="T27" s="965"/>
      <c r="U27" s="966" t="s">
        <v>503</v>
      </c>
      <c r="V27" s="967"/>
      <c r="W27" s="968"/>
      <c r="X27" s="969"/>
      <c r="Y27" s="969"/>
      <c r="Z27" s="969"/>
      <c r="AA27" s="970"/>
      <c r="AB27" s="968"/>
      <c r="AC27" s="969"/>
      <c r="AD27" s="969"/>
      <c r="AE27" s="969"/>
      <c r="AF27" s="970"/>
      <c r="AG27" s="968"/>
      <c r="AH27" s="969"/>
      <c r="AI27" s="969"/>
      <c r="AJ27" s="969"/>
      <c r="AK27" s="970"/>
      <c r="AL27" s="968"/>
      <c r="AM27" s="969"/>
      <c r="AN27" s="969"/>
      <c r="AO27" s="969"/>
      <c r="AP27" s="970"/>
      <c r="AQ27" s="968"/>
      <c r="AR27" s="969"/>
      <c r="AS27" s="969"/>
      <c r="AT27" s="969"/>
      <c r="AU27" s="970"/>
      <c r="AV27" s="968"/>
      <c r="AW27" s="969"/>
      <c r="AX27" s="969"/>
      <c r="AY27" s="969"/>
      <c r="AZ27" s="971"/>
    </row>
    <row r="28" spans="2:52" ht="20.25">
      <c r="B28" s="941" t="s">
        <v>504</v>
      </c>
      <c r="C28" s="941"/>
      <c r="D28" s="964" t="s">
        <v>505</v>
      </c>
      <c r="E28" s="964"/>
      <c r="F28" s="964"/>
      <c r="G28" s="964"/>
      <c r="H28" s="964"/>
      <c r="I28" s="964"/>
      <c r="J28" s="964"/>
      <c r="K28" s="964"/>
      <c r="L28" s="964"/>
      <c r="M28" s="964"/>
      <c r="N28" s="964"/>
      <c r="O28" s="964"/>
      <c r="P28" s="964"/>
      <c r="Q28" s="964"/>
      <c r="R28" s="964"/>
      <c r="S28" s="964"/>
      <c r="T28" s="965"/>
      <c r="U28" s="966" t="s">
        <v>506</v>
      </c>
      <c r="V28" s="967"/>
      <c r="W28" s="968" t="s">
        <v>29</v>
      </c>
      <c r="X28" s="969"/>
      <c r="Y28" s="969"/>
      <c r="Z28" s="969"/>
      <c r="AA28" s="970"/>
      <c r="AB28" s="968" t="s">
        <v>29</v>
      </c>
      <c r="AC28" s="969"/>
      <c r="AD28" s="969"/>
      <c r="AE28" s="969"/>
      <c r="AF28" s="970"/>
      <c r="AG28" s="968" t="s">
        <v>29</v>
      </c>
      <c r="AH28" s="969"/>
      <c r="AI28" s="969"/>
      <c r="AJ28" s="969"/>
      <c r="AK28" s="970"/>
      <c r="AL28" s="968"/>
      <c r="AM28" s="969"/>
      <c r="AN28" s="969"/>
      <c r="AO28" s="969"/>
      <c r="AP28" s="970"/>
      <c r="AQ28" s="968"/>
      <c r="AR28" s="969"/>
      <c r="AS28" s="969"/>
      <c r="AT28" s="969"/>
      <c r="AU28" s="970"/>
      <c r="AV28" s="968"/>
      <c r="AW28" s="969"/>
      <c r="AX28" s="969"/>
      <c r="AY28" s="969"/>
      <c r="AZ28" s="971"/>
    </row>
    <row r="29" spans="2:52" ht="20.25">
      <c r="B29" s="941" t="s">
        <v>507</v>
      </c>
      <c r="C29" s="941"/>
      <c r="D29" s="972" t="s">
        <v>508</v>
      </c>
      <c r="E29" s="972"/>
      <c r="F29" s="972"/>
      <c r="G29" s="972"/>
      <c r="H29" s="972"/>
      <c r="I29" s="972"/>
      <c r="J29" s="972"/>
      <c r="K29" s="972"/>
      <c r="L29" s="972"/>
      <c r="M29" s="972"/>
      <c r="N29" s="972"/>
      <c r="O29" s="972"/>
      <c r="P29" s="972"/>
      <c r="Q29" s="972"/>
      <c r="R29" s="972"/>
      <c r="S29" s="972"/>
      <c r="T29" s="973"/>
      <c r="U29" s="966" t="s">
        <v>509</v>
      </c>
      <c r="V29" s="967"/>
      <c r="W29" s="968"/>
      <c r="X29" s="969"/>
      <c r="Y29" s="969"/>
      <c r="Z29" s="969"/>
      <c r="AA29" s="970"/>
      <c r="AB29" s="968"/>
      <c r="AC29" s="969"/>
      <c r="AD29" s="969"/>
      <c r="AE29" s="969"/>
      <c r="AF29" s="970"/>
      <c r="AG29" s="968"/>
      <c r="AH29" s="969"/>
      <c r="AI29" s="969"/>
      <c r="AJ29" s="969"/>
      <c r="AK29" s="970"/>
      <c r="AL29" s="968"/>
      <c r="AM29" s="969"/>
      <c r="AN29" s="969"/>
      <c r="AO29" s="969"/>
      <c r="AP29" s="970"/>
      <c r="AQ29" s="968"/>
      <c r="AR29" s="969"/>
      <c r="AS29" s="969"/>
      <c r="AT29" s="969"/>
      <c r="AU29" s="970"/>
      <c r="AV29" s="968"/>
      <c r="AW29" s="969"/>
      <c r="AX29" s="969"/>
      <c r="AY29" s="969"/>
      <c r="AZ29" s="971"/>
    </row>
    <row r="30" spans="2:52" ht="20.25">
      <c r="B30" s="941" t="s">
        <v>510</v>
      </c>
      <c r="C30" s="941"/>
      <c r="D30" s="964" t="s">
        <v>511</v>
      </c>
      <c r="E30" s="964"/>
      <c r="F30" s="964"/>
      <c r="G30" s="964"/>
      <c r="H30" s="964"/>
      <c r="I30" s="964"/>
      <c r="J30" s="964"/>
      <c r="K30" s="964"/>
      <c r="L30" s="964"/>
      <c r="M30" s="964"/>
      <c r="N30" s="964"/>
      <c r="O30" s="964"/>
      <c r="P30" s="964"/>
      <c r="Q30" s="964"/>
      <c r="R30" s="964"/>
      <c r="S30" s="964"/>
      <c r="T30" s="965"/>
      <c r="U30" s="966" t="s">
        <v>512</v>
      </c>
      <c r="V30" s="967"/>
      <c r="W30" s="968" t="s">
        <v>29</v>
      </c>
      <c r="X30" s="969"/>
      <c r="Y30" s="969"/>
      <c r="Z30" s="969"/>
      <c r="AA30" s="970"/>
      <c r="AB30" s="968" t="s">
        <v>29</v>
      </c>
      <c r="AC30" s="969"/>
      <c r="AD30" s="969"/>
      <c r="AE30" s="969"/>
      <c r="AF30" s="970"/>
      <c r="AG30" s="968" t="s">
        <v>29</v>
      </c>
      <c r="AH30" s="969"/>
      <c r="AI30" s="969"/>
      <c r="AJ30" s="969"/>
      <c r="AK30" s="970"/>
      <c r="AL30" s="968"/>
      <c r="AM30" s="969"/>
      <c r="AN30" s="969"/>
      <c r="AO30" s="969"/>
      <c r="AP30" s="970"/>
      <c r="AQ30" s="968"/>
      <c r="AR30" s="969"/>
      <c r="AS30" s="969"/>
      <c r="AT30" s="969"/>
      <c r="AU30" s="970"/>
      <c r="AV30" s="968"/>
      <c r="AW30" s="969"/>
      <c r="AX30" s="969"/>
      <c r="AY30" s="969"/>
      <c r="AZ30" s="971"/>
    </row>
    <row r="31" spans="2:52" ht="20.25">
      <c r="B31" s="941" t="s">
        <v>513</v>
      </c>
      <c r="C31" s="941"/>
      <c r="D31" s="972" t="s">
        <v>508</v>
      </c>
      <c r="E31" s="972"/>
      <c r="F31" s="972"/>
      <c r="G31" s="972"/>
      <c r="H31" s="972"/>
      <c r="I31" s="972"/>
      <c r="J31" s="972"/>
      <c r="K31" s="972"/>
      <c r="L31" s="972"/>
      <c r="M31" s="972"/>
      <c r="N31" s="972"/>
      <c r="O31" s="972"/>
      <c r="P31" s="972"/>
      <c r="Q31" s="972"/>
      <c r="R31" s="972"/>
      <c r="S31" s="972"/>
      <c r="T31" s="973"/>
      <c r="U31" s="966" t="s">
        <v>514</v>
      </c>
      <c r="V31" s="967"/>
      <c r="W31" s="968"/>
      <c r="X31" s="969"/>
      <c r="Y31" s="969"/>
      <c r="Z31" s="969"/>
      <c r="AA31" s="970"/>
      <c r="AB31" s="968"/>
      <c r="AC31" s="969"/>
      <c r="AD31" s="969"/>
      <c r="AE31" s="969"/>
      <c r="AF31" s="970"/>
      <c r="AG31" s="968"/>
      <c r="AH31" s="969"/>
      <c r="AI31" s="969"/>
      <c r="AJ31" s="969"/>
      <c r="AK31" s="970"/>
      <c r="AL31" s="968"/>
      <c r="AM31" s="969"/>
      <c r="AN31" s="969"/>
      <c r="AO31" s="969"/>
      <c r="AP31" s="970"/>
      <c r="AQ31" s="968"/>
      <c r="AR31" s="969"/>
      <c r="AS31" s="969"/>
      <c r="AT31" s="969"/>
      <c r="AU31" s="970"/>
      <c r="AV31" s="968"/>
      <c r="AW31" s="969"/>
      <c r="AX31" s="969"/>
      <c r="AY31" s="969"/>
      <c r="AZ31" s="971"/>
    </row>
    <row r="32" spans="2:52" ht="20.25">
      <c r="B32" s="941">
        <v>2</v>
      </c>
      <c r="C32" s="941"/>
      <c r="D32" s="956" t="s">
        <v>515</v>
      </c>
      <c r="E32" s="956"/>
      <c r="F32" s="956"/>
      <c r="G32" s="956"/>
      <c r="H32" s="956"/>
      <c r="I32" s="956"/>
      <c r="J32" s="956"/>
      <c r="K32" s="956"/>
      <c r="L32" s="956"/>
      <c r="M32" s="956"/>
      <c r="N32" s="956"/>
      <c r="O32" s="956"/>
      <c r="P32" s="956"/>
      <c r="Q32" s="956"/>
      <c r="R32" s="956"/>
      <c r="S32" s="956"/>
      <c r="T32" s="957"/>
      <c r="U32" s="966" t="s">
        <v>270</v>
      </c>
      <c r="V32" s="967"/>
      <c r="W32" s="968" t="s">
        <v>29</v>
      </c>
      <c r="X32" s="969"/>
      <c r="Y32" s="969"/>
      <c r="Z32" s="969"/>
      <c r="AA32" s="970"/>
      <c r="AB32" s="968" t="s">
        <v>29</v>
      </c>
      <c r="AC32" s="969"/>
      <c r="AD32" s="969"/>
      <c r="AE32" s="969"/>
      <c r="AF32" s="970"/>
      <c r="AG32" s="968" t="s">
        <v>29</v>
      </c>
      <c r="AH32" s="969"/>
      <c r="AI32" s="969"/>
      <c r="AJ32" s="969"/>
      <c r="AK32" s="970"/>
      <c r="AL32" s="968"/>
      <c r="AM32" s="969"/>
      <c r="AN32" s="969"/>
      <c r="AO32" s="969"/>
      <c r="AP32" s="970"/>
      <c r="AQ32" s="968"/>
      <c r="AR32" s="969"/>
      <c r="AS32" s="969"/>
      <c r="AT32" s="969"/>
      <c r="AU32" s="970"/>
      <c r="AV32" s="968"/>
      <c r="AW32" s="969"/>
      <c r="AX32" s="969"/>
      <c r="AY32" s="969"/>
      <c r="AZ32" s="971"/>
    </row>
    <row r="33" spans="2:52" ht="20.25">
      <c r="B33" s="941" t="s">
        <v>516</v>
      </c>
      <c r="C33" s="941"/>
      <c r="D33" s="964" t="s">
        <v>517</v>
      </c>
      <c r="E33" s="964"/>
      <c r="F33" s="964"/>
      <c r="G33" s="964"/>
      <c r="H33" s="964"/>
      <c r="I33" s="964"/>
      <c r="J33" s="964"/>
      <c r="K33" s="964"/>
      <c r="L33" s="964"/>
      <c r="M33" s="964"/>
      <c r="N33" s="964"/>
      <c r="O33" s="964"/>
      <c r="P33" s="964"/>
      <c r="Q33" s="964"/>
      <c r="R33" s="964"/>
      <c r="S33" s="964"/>
      <c r="T33" s="965"/>
      <c r="U33" s="966" t="s">
        <v>518</v>
      </c>
      <c r="V33" s="967"/>
      <c r="W33" s="968"/>
      <c r="X33" s="969"/>
      <c r="Y33" s="969"/>
      <c r="Z33" s="969"/>
      <c r="AA33" s="970"/>
      <c r="AB33" s="968"/>
      <c r="AC33" s="969"/>
      <c r="AD33" s="969"/>
      <c r="AE33" s="969"/>
      <c r="AF33" s="970"/>
      <c r="AG33" s="968"/>
      <c r="AH33" s="969"/>
      <c r="AI33" s="969"/>
      <c r="AJ33" s="969"/>
      <c r="AK33" s="970"/>
      <c r="AL33" s="968"/>
      <c r="AM33" s="969"/>
      <c r="AN33" s="969"/>
      <c r="AO33" s="969"/>
      <c r="AP33" s="970"/>
      <c r="AQ33" s="968"/>
      <c r="AR33" s="969"/>
      <c r="AS33" s="969"/>
      <c r="AT33" s="969"/>
      <c r="AU33" s="970"/>
      <c r="AV33" s="968"/>
      <c r="AW33" s="969"/>
      <c r="AX33" s="969"/>
      <c r="AY33" s="969"/>
      <c r="AZ33" s="971"/>
    </row>
    <row r="34" spans="2:52" ht="20.25">
      <c r="B34" s="941" t="s">
        <v>519</v>
      </c>
      <c r="C34" s="941"/>
      <c r="D34" s="964" t="s">
        <v>520</v>
      </c>
      <c r="E34" s="964"/>
      <c r="F34" s="964"/>
      <c r="G34" s="964"/>
      <c r="H34" s="964"/>
      <c r="I34" s="964"/>
      <c r="J34" s="964"/>
      <c r="K34" s="964"/>
      <c r="L34" s="964"/>
      <c r="M34" s="964"/>
      <c r="N34" s="964"/>
      <c r="O34" s="964"/>
      <c r="P34" s="964"/>
      <c r="Q34" s="964"/>
      <c r="R34" s="964"/>
      <c r="S34" s="964"/>
      <c r="T34" s="965"/>
      <c r="U34" s="966" t="s">
        <v>521</v>
      </c>
      <c r="V34" s="967"/>
      <c r="W34" s="968"/>
      <c r="X34" s="969"/>
      <c r="Y34" s="969"/>
      <c r="Z34" s="969"/>
      <c r="AA34" s="970"/>
      <c r="AB34" s="968"/>
      <c r="AC34" s="969"/>
      <c r="AD34" s="969"/>
      <c r="AE34" s="969"/>
      <c r="AF34" s="970"/>
      <c r="AG34" s="968"/>
      <c r="AH34" s="969"/>
      <c r="AI34" s="969"/>
      <c r="AJ34" s="969"/>
      <c r="AK34" s="970"/>
      <c r="AL34" s="968"/>
      <c r="AM34" s="969"/>
      <c r="AN34" s="969"/>
      <c r="AO34" s="969"/>
      <c r="AP34" s="970"/>
      <c r="AQ34" s="968"/>
      <c r="AR34" s="969"/>
      <c r="AS34" s="969"/>
      <c r="AT34" s="969"/>
      <c r="AU34" s="970"/>
      <c r="AV34" s="968"/>
      <c r="AW34" s="969"/>
      <c r="AX34" s="969"/>
      <c r="AY34" s="969"/>
      <c r="AZ34" s="971"/>
    </row>
    <row r="35" spans="2:52" ht="20.25">
      <c r="B35" s="941" t="s">
        <v>522</v>
      </c>
      <c r="C35" s="941"/>
      <c r="D35" s="964" t="s">
        <v>523</v>
      </c>
      <c r="E35" s="964"/>
      <c r="F35" s="964"/>
      <c r="G35" s="964"/>
      <c r="H35" s="964"/>
      <c r="I35" s="964"/>
      <c r="J35" s="964"/>
      <c r="K35" s="964"/>
      <c r="L35" s="964"/>
      <c r="M35" s="964"/>
      <c r="N35" s="964"/>
      <c r="O35" s="964"/>
      <c r="P35" s="964"/>
      <c r="Q35" s="964"/>
      <c r="R35" s="964"/>
      <c r="S35" s="964"/>
      <c r="T35" s="965"/>
      <c r="U35" s="966" t="s">
        <v>524</v>
      </c>
      <c r="V35" s="967"/>
      <c r="W35" s="968" t="s">
        <v>29</v>
      </c>
      <c r="X35" s="969"/>
      <c r="Y35" s="969"/>
      <c r="Z35" s="969"/>
      <c r="AA35" s="970"/>
      <c r="AB35" s="968" t="s">
        <v>29</v>
      </c>
      <c r="AC35" s="969"/>
      <c r="AD35" s="969"/>
      <c r="AE35" s="969"/>
      <c r="AF35" s="970"/>
      <c r="AG35" s="968" t="s">
        <v>29</v>
      </c>
      <c r="AH35" s="969"/>
      <c r="AI35" s="969"/>
      <c r="AJ35" s="969"/>
      <c r="AK35" s="970"/>
      <c r="AL35" s="968"/>
      <c r="AM35" s="969"/>
      <c r="AN35" s="969"/>
      <c r="AO35" s="969"/>
      <c r="AP35" s="970"/>
      <c r="AQ35" s="968"/>
      <c r="AR35" s="969"/>
      <c r="AS35" s="969"/>
      <c r="AT35" s="969"/>
      <c r="AU35" s="970"/>
      <c r="AV35" s="968"/>
      <c r="AW35" s="969"/>
      <c r="AX35" s="969"/>
      <c r="AY35" s="969"/>
      <c r="AZ35" s="971"/>
    </row>
    <row r="36" spans="2:52" ht="20.25">
      <c r="B36" s="941" t="s">
        <v>525</v>
      </c>
      <c r="C36" s="941"/>
      <c r="D36" s="972" t="s">
        <v>526</v>
      </c>
      <c r="E36" s="972"/>
      <c r="F36" s="972"/>
      <c r="G36" s="972"/>
      <c r="H36" s="972"/>
      <c r="I36" s="972"/>
      <c r="J36" s="972"/>
      <c r="K36" s="972"/>
      <c r="L36" s="972"/>
      <c r="M36" s="972"/>
      <c r="N36" s="972"/>
      <c r="O36" s="972"/>
      <c r="P36" s="972"/>
      <c r="Q36" s="972"/>
      <c r="R36" s="972"/>
      <c r="S36" s="972"/>
      <c r="T36" s="973"/>
      <c r="U36" s="966" t="s">
        <v>527</v>
      </c>
      <c r="V36" s="967"/>
      <c r="W36" s="968"/>
      <c r="X36" s="969"/>
      <c r="Y36" s="969"/>
      <c r="Z36" s="969"/>
      <c r="AA36" s="970"/>
      <c r="AB36" s="968"/>
      <c r="AC36" s="969"/>
      <c r="AD36" s="969"/>
      <c r="AE36" s="969"/>
      <c r="AF36" s="970"/>
      <c r="AG36" s="968"/>
      <c r="AH36" s="969"/>
      <c r="AI36" s="969"/>
      <c r="AJ36" s="969"/>
      <c r="AK36" s="970"/>
      <c r="AL36" s="968"/>
      <c r="AM36" s="969"/>
      <c r="AN36" s="969"/>
      <c r="AO36" s="969"/>
      <c r="AP36" s="970"/>
      <c r="AQ36" s="968"/>
      <c r="AR36" s="969"/>
      <c r="AS36" s="969"/>
      <c r="AT36" s="969"/>
      <c r="AU36" s="970"/>
      <c r="AV36" s="968"/>
      <c r="AW36" s="969"/>
      <c r="AX36" s="969"/>
      <c r="AY36" s="969"/>
      <c r="AZ36" s="971"/>
    </row>
    <row r="37" spans="2:52" ht="20.25">
      <c r="B37" s="941">
        <v>3</v>
      </c>
      <c r="C37" s="941"/>
      <c r="D37" s="956" t="s">
        <v>528</v>
      </c>
      <c r="E37" s="956"/>
      <c r="F37" s="956"/>
      <c r="G37" s="956"/>
      <c r="H37" s="956"/>
      <c r="I37" s="956"/>
      <c r="J37" s="956"/>
      <c r="K37" s="956"/>
      <c r="L37" s="956"/>
      <c r="M37" s="956"/>
      <c r="N37" s="956"/>
      <c r="O37" s="956"/>
      <c r="P37" s="956"/>
      <c r="Q37" s="956"/>
      <c r="R37" s="956"/>
      <c r="S37" s="956"/>
      <c r="T37" s="957"/>
      <c r="U37" s="966" t="s">
        <v>272</v>
      </c>
      <c r="V37" s="967"/>
      <c r="W37" s="968"/>
      <c r="X37" s="969"/>
      <c r="Y37" s="969"/>
      <c r="Z37" s="969"/>
      <c r="AA37" s="970"/>
      <c r="AB37" s="968"/>
      <c r="AC37" s="969"/>
      <c r="AD37" s="969"/>
      <c r="AE37" s="969"/>
      <c r="AF37" s="970"/>
      <c r="AG37" s="968"/>
      <c r="AH37" s="969"/>
      <c r="AI37" s="969"/>
      <c r="AJ37" s="969"/>
      <c r="AK37" s="970"/>
      <c r="AL37" s="968"/>
      <c r="AM37" s="969"/>
      <c r="AN37" s="969"/>
      <c r="AO37" s="969"/>
      <c r="AP37" s="970"/>
      <c r="AQ37" s="968"/>
      <c r="AR37" s="969"/>
      <c r="AS37" s="969"/>
      <c r="AT37" s="969"/>
      <c r="AU37" s="970"/>
      <c r="AV37" s="968"/>
      <c r="AW37" s="969"/>
      <c r="AX37" s="969"/>
      <c r="AY37" s="969"/>
      <c r="AZ37" s="971"/>
    </row>
    <row r="38" spans="2:52" ht="20.25">
      <c r="B38" s="941" t="s">
        <v>529</v>
      </c>
      <c r="C38" s="941"/>
      <c r="D38" s="964" t="s">
        <v>530</v>
      </c>
      <c r="E38" s="964"/>
      <c r="F38" s="964"/>
      <c r="G38" s="964"/>
      <c r="H38" s="964"/>
      <c r="I38" s="964"/>
      <c r="J38" s="964"/>
      <c r="K38" s="964"/>
      <c r="L38" s="964"/>
      <c r="M38" s="964"/>
      <c r="N38" s="964"/>
      <c r="O38" s="964"/>
      <c r="P38" s="964"/>
      <c r="Q38" s="964"/>
      <c r="R38" s="964"/>
      <c r="S38" s="964"/>
      <c r="T38" s="965"/>
      <c r="U38" s="966" t="s">
        <v>531</v>
      </c>
      <c r="V38" s="967"/>
      <c r="W38" s="968" t="s">
        <v>532</v>
      </c>
      <c r="X38" s="969"/>
      <c r="Y38" s="969"/>
      <c r="Z38" s="969"/>
      <c r="AA38" s="970"/>
      <c r="AB38" s="968"/>
      <c r="AC38" s="969"/>
      <c r="AD38" s="969"/>
      <c r="AE38" s="969"/>
      <c r="AF38" s="970"/>
      <c r="AG38" s="968"/>
      <c r="AH38" s="969"/>
      <c r="AI38" s="969"/>
      <c r="AJ38" s="969"/>
      <c r="AK38" s="970"/>
      <c r="AL38" s="968"/>
      <c r="AM38" s="969"/>
      <c r="AN38" s="969"/>
      <c r="AO38" s="969"/>
      <c r="AP38" s="970"/>
      <c r="AQ38" s="968"/>
      <c r="AR38" s="969"/>
      <c r="AS38" s="969"/>
      <c r="AT38" s="969"/>
      <c r="AU38" s="970"/>
      <c r="AV38" s="968"/>
      <c r="AW38" s="969"/>
      <c r="AX38" s="969"/>
      <c r="AY38" s="969"/>
      <c r="AZ38" s="971"/>
    </row>
    <row r="39" spans="2:52" ht="20.25">
      <c r="B39" s="941" t="s">
        <v>533</v>
      </c>
      <c r="C39" s="941"/>
      <c r="D39" s="964" t="s">
        <v>534</v>
      </c>
      <c r="E39" s="964"/>
      <c r="F39" s="964"/>
      <c r="G39" s="964"/>
      <c r="H39" s="964"/>
      <c r="I39" s="964"/>
      <c r="J39" s="964"/>
      <c r="K39" s="964"/>
      <c r="L39" s="964"/>
      <c r="M39" s="964"/>
      <c r="N39" s="964"/>
      <c r="O39" s="964"/>
      <c r="P39" s="964"/>
      <c r="Q39" s="964"/>
      <c r="R39" s="964"/>
      <c r="S39" s="964"/>
      <c r="T39" s="965"/>
      <c r="U39" s="966" t="s">
        <v>535</v>
      </c>
      <c r="V39" s="967"/>
      <c r="W39" s="968"/>
      <c r="X39" s="969"/>
      <c r="Y39" s="969"/>
      <c r="Z39" s="969"/>
      <c r="AA39" s="970"/>
      <c r="AB39" s="968"/>
      <c r="AC39" s="969"/>
      <c r="AD39" s="969"/>
      <c r="AE39" s="969"/>
      <c r="AF39" s="970"/>
      <c r="AG39" s="968"/>
      <c r="AH39" s="969"/>
      <c r="AI39" s="969"/>
      <c r="AJ39" s="969"/>
      <c r="AK39" s="970"/>
      <c r="AL39" s="968"/>
      <c r="AM39" s="969"/>
      <c r="AN39" s="969"/>
      <c r="AO39" s="969"/>
      <c r="AP39" s="970"/>
      <c r="AQ39" s="968"/>
      <c r="AR39" s="969"/>
      <c r="AS39" s="969"/>
      <c r="AT39" s="969"/>
      <c r="AU39" s="970"/>
      <c r="AV39" s="968"/>
      <c r="AW39" s="969"/>
      <c r="AX39" s="969"/>
      <c r="AY39" s="969"/>
      <c r="AZ39" s="971"/>
    </row>
    <row r="40" spans="2:52" ht="20.25">
      <c r="B40" s="941">
        <v>4</v>
      </c>
      <c r="C40" s="941"/>
      <c r="D40" s="956" t="s">
        <v>536</v>
      </c>
      <c r="E40" s="956"/>
      <c r="F40" s="956"/>
      <c r="G40" s="956"/>
      <c r="H40" s="956"/>
      <c r="I40" s="956"/>
      <c r="J40" s="956"/>
      <c r="K40" s="956"/>
      <c r="L40" s="956"/>
      <c r="M40" s="956"/>
      <c r="N40" s="956"/>
      <c r="O40" s="956"/>
      <c r="P40" s="956"/>
      <c r="Q40" s="956"/>
      <c r="R40" s="956"/>
      <c r="S40" s="956"/>
      <c r="T40" s="957"/>
      <c r="U40" s="966" t="s">
        <v>274</v>
      </c>
      <c r="V40" s="967"/>
      <c r="W40" s="968" t="s">
        <v>29</v>
      </c>
      <c r="X40" s="969"/>
      <c r="Y40" s="969"/>
      <c r="Z40" s="969"/>
      <c r="AA40" s="970"/>
      <c r="AB40" s="968" t="s">
        <v>29</v>
      </c>
      <c r="AC40" s="969"/>
      <c r="AD40" s="969"/>
      <c r="AE40" s="969"/>
      <c r="AF40" s="970"/>
      <c r="AG40" s="968" t="s">
        <v>29</v>
      </c>
      <c r="AH40" s="969"/>
      <c r="AI40" s="969"/>
      <c r="AJ40" s="969"/>
      <c r="AK40" s="970"/>
      <c r="AL40" s="968"/>
      <c r="AM40" s="969"/>
      <c r="AN40" s="969"/>
      <c r="AO40" s="969"/>
      <c r="AP40" s="970"/>
      <c r="AQ40" s="968"/>
      <c r="AR40" s="969"/>
      <c r="AS40" s="969"/>
      <c r="AT40" s="969"/>
      <c r="AU40" s="970"/>
      <c r="AV40" s="968"/>
      <c r="AW40" s="969"/>
      <c r="AX40" s="969"/>
      <c r="AY40" s="969"/>
      <c r="AZ40" s="971"/>
    </row>
    <row r="41" spans="2:52" ht="20.25">
      <c r="B41" s="974" t="s">
        <v>537</v>
      </c>
      <c r="C41" s="941"/>
      <c r="D41" s="964" t="s">
        <v>538</v>
      </c>
      <c r="E41" s="964"/>
      <c r="F41" s="964"/>
      <c r="G41" s="964"/>
      <c r="H41" s="964"/>
      <c r="I41" s="964"/>
      <c r="J41" s="964"/>
      <c r="K41" s="964"/>
      <c r="L41" s="964"/>
      <c r="M41" s="964"/>
      <c r="N41" s="964"/>
      <c r="O41" s="964"/>
      <c r="P41" s="964"/>
      <c r="Q41" s="964"/>
      <c r="R41" s="964"/>
      <c r="S41" s="964"/>
      <c r="T41" s="965"/>
      <c r="U41" s="966" t="s">
        <v>539</v>
      </c>
      <c r="V41" s="967"/>
      <c r="W41" s="968"/>
      <c r="X41" s="969"/>
      <c r="Y41" s="969"/>
      <c r="Z41" s="969"/>
      <c r="AA41" s="970"/>
      <c r="AB41" s="968"/>
      <c r="AC41" s="969"/>
      <c r="AD41" s="969"/>
      <c r="AE41" s="969"/>
      <c r="AF41" s="970"/>
      <c r="AG41" s="968"/>
      <c r="AH41" s="969"/>
      <c r="AI41" s="969"/>
      <c r="AJ41" s="969"/>
      <c r="AK41" s="970"/>
      <c r="AL41" s="968"/>
      <c r="AM41" s="969"/>
      <c r="AN41" s="969"/>
      <c r="AO41" s="969"/>
      <c r="AP41" s="970"/>
      <c r="AQ41" s="968"/>
      <c r="AR41" s="969"/>
      <c r="AS41" s="969"/>
      <c r="AT41" s="969"/>
      <c r="AU41" s="970"/>
      <c r="AV41" s="968"/>
      <c r="AW41" s="969"/>
      <c r="AX41" s="969"/>
      <c r="AY41" s="969"/>
      <c r="AZ41" s="971"/>
    </row>
    <row r="42" spans="2:52" ht="20.25">
      <c r="B42" s="941" t="s">
        <v>540</v>
      </c>
      <c r="C42" s="941"/>
      <c r="D42" s="964" t="s">
        <v>541</v>
      </c>
      <c r="E42" s="964"/>
      <c r="F42" s="964"/>
      <c r="G42" s="964"/>
      <c r="H42" s="964"/>
      <c r="I42" s="964"/>
      <c r="J42" s="964"/>
      <c r="K42" s="964"/>
      <c r="L42" s="964"/>
      <c r="M42" s="964"/>
      <c r="N42" s="964"/>
      <c r="O42" s="964"/>
      <c r="P42" s="964"/>
      <c r="Q42" s="964"/>
      <c r="R42" s="964"/>
      <c r="S42" s="964"/>
      <c r="T42" s="965"/>
      <c r="U42" s="966" t="s">
        <v>542</v>
      </c>
      <c r="V42" s="967"/>
      <c r="W42" s="968" t="s">
        <v>29</v>
      </c>
      <c r="X42" s="969"/>
      <c r="Y42" s="969"/>
      <c r="Z42" s="969"/>
      <c r="AA42" s="970"/>
      <c r="AB42" s="968" t="s">
        <v>29</v>
      </c>
      <c r="AC42" s="969"/>
      <c r="AD42" s="969"/>
      <c r="AE42" s="969"/>
      <c r="AF42" s="970"/>
      <c r="AG42" s="968" t="s">
        <v>29</v>
      </c>
      <c r="AH42" s="969"/>
      <c r="AI42" s="969"/>
      <c r="AJ42" s="969"/>
      <c r="AK42" s="970"/>
      <c r="AL42" s="968"/>
      <c r="AM42" s="969"/>
      <c r="AN42" s="969"/>
      <c r="AO42" s="969"/>
      <c r="AP42" s="970"/>
      <c r="AQ42" s="968"/>
      <c r="AR42" s="969"/>
      <c r="AS42" s="969"/>
      <c r="AT42" s="969"/>
      <c r="AU42" s="970"/>
      <c r="AV42" s="968"/>
      <c r="AW42" s="969"/>
      <c r="AX42" s="969"/>
      <c r="AY42" s="969"/>
      <c r="AZ42" s="971"/>
    </row>
    <row r="43" spans="2:52" ht="20.25">
      <c r="B43" s="941" t="s">
        <v>543</v>
      </c>
      <c r="C43" s="941"/>
      <c r="D43" s="972" t="s">
        <v>544</v>
      </c>
      <c r="E43" s="972"/>
      <c r="F43" s="972"/>
      <c r="G43" s="972"/>
      <c r="H43" s="972"/>
      <c r="I43" s="972"/>
      <c r="J43" s="972"/>
      <c r="K43" s="972"/>
      <c r="L43" s="972"/>
      <c r="M43" s="972"/>
      <c r="N43" s="972"/>
      <c r="O43" s="972"/>
      <c r="P43" s="972"/>
      <c r="Q43" s="972"/>
      <c r="R43" s="972"/>
      <c r="S43" s="972"/>
      <c r="T43" s="973"/>
      <c r="U43" s="966" t="s">
        <v>545</v>
      </c>
      <c r="V43" s="967"/>
      <c r="W43" s="968"/>
      <c r="X43" s="969"/>
      <c r="Y43" s="969"/>
      <c r="Z43" s="969"/>
      <c r="AA43" s="970"/>
      <c r="AB43" s="968"/>
      <c r="AC43" s="969"/>
      <c r="AD43" s="969"/>
      <c r="AE43" s="969"/>
      <c r="AF43" s="970"/>
      <c r="AG43" s="968"/>
      <c r="AH43" s="969"/>
      <c r="AI43" s="969"/>
      <c r="AJ43" s="969"/>
      <c r="AK43" s="970"/>
      <c r="AL43" s="968"/>
      <c r="AM43" s="969"/>
      <c r="AN43" s="969"/>
      <c r="AO43" s="969"/>
      <c r="AP43" s="970"/>
      <c r="AQ43" s="968"/>
      <c r="AR43" s="969"/>
      <c r="AS43" s="969"/>
      <c r="AT43" s="969"/>
      <c r="AU43" s="970"/>
      <c r="AV43" s="968"/>
      <c r="AW43" s="969"/>
      <c r="AX43" s="969"/>
      <c r="AY43" s="969"/>
      <c r="AZ43" s="971"/>
    </row>
    <row r="44" spans="2:52" ht="20.25">
      <c r="B44" s="941">
        <v>5</v>
      </c>
      <c r="C44" s="941"/>
      <c r="D44" s="956" t="s">
        <v>546</v>
      </c>
      <c r="E44" s="956"/>
      <c r="F44" s="956"/>
      <c r="G44" s="956"/>
      <c r="H44" s="956"/>
      <c r="I44" s="956"/>
      <c r="J44" s="956"/>
      <c r="K44" s="956"/>
      <c r="L44" s="956"/>
      <c r="M44" s="956"/>
      <c r="N44" s="956"/>
      <c r="O44" s="956"/>
      <c r="P44" s="956"/>
      <c r="Q44" s="956"/>
      <c r="R44" s="956"/>
      <c r="S44" s="956"/>
      <c r="T44" s="957"/>
      <c r="U44" s="966" t="s">
        <v>276</v>
      </c>
      <c r="V44" s="967"/>
      <c r="W44" s="968" t="s">
        <v>29</v>
      </c>
      <c r="X44" s="969"/>
      <c r="Y44" s="969"/>
      <c r="Z44" s="969"/>
      <c r="AA44" s="970"/>
      <c r="AB44" s="968" t="s">
        <v>29</v>
      </c>
      <c r="AC44" s="969"/>
      <c r="AD44" s="969"/>
      <c r="AE44" s="969"/>
      <c r="AF44" s="970"/>
      <c r="AG44" s="968" t="s">
        <v>29</v>
      </c>
      <c r="AH44" s="969"/>
      <c r="AI44" s="969"/>
      <c r="AJ44" s="969"/>
      <c r="AK44" s="970"/>
      <c r="AL44" s="968"/>
      <c r="AM44" s="969"/>
      <c r="AN44" s="969"/>
      <c r="AO44" s="969"/>
      <c r="AP44" s="970"/>
      <c r="AQ44" s="968"/>
      <c r="AR44" s="969"/>
      <c r="AS44" s="969"/>
      <c r="AT44" s="969"/>
      <c r="AU44" s="970"/>
      <c r="AV44" s="968"/>
      <c r="AW44" s="969"/>
      <c r="AX44" s="969"/>
      <c r="AY44" s="969"/>
      <c r="AZ44" s="971"/>
    </row>
    <row r="45" spans="2:52" ht="20.25">
      <c r="B45" s="941" t="s">
        <v>547</v>
      </c>
      <c r="C45" s="941"/>
      <c r="D45" s="964" t="s">
        <v>548</v>
      </c>
      <c r="E45" s="964"/>
      <c r="F45" s="964"/>
      <c r="G45" s="964"/>
      <c r="H45" s="964"/>
      <c r="I45" s="964"/>
      <c r="J45" s="964"/>
      <c r="K45" s="964"/>
      <c r="L45" s="964"/>
      <c r="M45" s="964"/>
      <c r="N45" s="964"/>
      <c r="O45" s="964"/>
      <c r="P45" s="964"/>
      <c r="Q45" s="964"/>
      <c r="R45" s="964"/>
      <c r="S45" s="964"/>
      <c r="T45" s="965"/>
      <c r="U45" s="966" t="s">
        <v>549</v>
      </c>
      <c r="V45" s="967"/>
      <c r="W45" s="968" t="s">
        <v>29</v>
      </c>
      <c r="X45" s="969"/>
      <c r="Y45" s="969"/>
      <c r="Z45" s="969"/>
      <c r="AA45" s="970"/>
      <c r="AB45" s="968" t="s">
        <v>29</v>
      </c>
      <c r="AC45" s="969"/>
      <c r="AD45" s="969"/>
      <c r="AE45" s="969"/>
      <c r="AF45" s="970"/>
      <c r="AG45" s="968" t="s">
        <v>29</v>
      </c>
      <c r="AH45" s="969"/>
      <c r="AI45" s="969"/>
      <c r="AJ45" s="969"/>
      <c r="AK45" s="970"/>
      <c r="AL45" s="968"/>
      <c r="AM45" s="969"/>
      <c r="AN45" s="969"/>
      <c r="AO45" s="969"/>
      <c r="AP45" s="970"/>
      <c r="AQ45" s="968"/>
      <c r="AR45" s="969"/>
      <c r="AS45" s="969"/>
      <c r="AT45" s="969"/>
      <c r="AU45" s="970"/>
      <c r="AV45" s="968"/>
      <c r="AW45" s="969"/>
      <c r="AX45" s="969"/>
      <c r="AY45" s="969"/>
      <c r="AZ45" s="971"/>
    </row>
    <row r="46" spans="2:52" ht="20.25">
      <c r="B46" s="941" t="s">
        <v>550</v>
      </c>
      <c r="C46" s="941"/>
      <c r="D46" s="964" t="s">
        <v>551</v>
      </c>
      <c r="E46" s="964"/>
      <c r="F46" s="964"/>
      <c r="G46" s="964"/>
      <c r="H46" s="964"/>
      <c r="I46" s="964"/>
      <c r="J46" s="964"/>
      <c r="K46" s="964"/>
      <c r="L46" s="964"/>
      <c r="M46" s="964"/>
      <c r="N46" s="964"/>
      <c r="O46" s="964"/>
      <c r="P46" s="964"/>
      <c r="Q46" s="964"/>
      <c r="R46" s="964"/>
      <c r="S46" s="964"/>
      <c r="T46" s="965"/>
      <c r="U46" s="966" t="s">
        <v>552</v>
      </c>
      <c r="V46" s="967"/>
      <c r="W46" s="968" t="s">
        <v>29</v>
      </c>
      <c r="X46" s="969"/>
      <c r="Y46" s="969"/>
      <c r="Z46" s="969"/>
      <c r="AA46" s="970"/>
      <c r="AB46" s="968" t="s">
        <v>29</v>
      </c>
      <c r="AC46" s="969"/>
      <c r="AD46" s="969"/>
      <c r="AE46" s="969"/>
      <c r="AF46" s="970"/>
      <c r="AG46" s="968" t="s">
        <v>29</v>
      </c>
      <c r="AH46" s="969"/>
      <c r="AI46" s="969"/>
      <c r="AJ46" s="969"/>
      <c r="AK46" s="970"/>
      <c r="AL46" s="968"/>
      <c r="AM46" s="969"/>
      <c r="AN46" s="969"/>
      <c r="AO46" s="969"/>
      <c r="AP46" s="970"/>
      <c r="AQ46" s="968"/>
      <c r="AR46" s="969"/>
      <c r="AS46" s="969"/>
      <c r="AT46" s="969"/>
      <c r="AU46" s="970"/>
      <c r="AV46" s="968"/>
      <c r="AW46" s="969"/>
      <c r="AX46" s="969"/>
      <c r="AY46" s="969"/>
      <c r="AZ46" s="971"/>
    </row>
    <row r="47" spans="2:52" ht="21" thickBot="1">
      <c r="B47" s="980" t="s">
        <v>299</v>
      </c>
      <c r="C47" s="980"/>
      <c r="D47" s="980"/>
      <c r="E47" s="980"/>
      <c r="F47" s="980"/>
      <c r="G47" s="980"/>
      <c r="H47" s="980"/>
      <c r="I47" s="980"/>
      <c r="J47" s="980"/>
      <c r="K47" s="980"/>
      <c r="L47" s="980"/>
      <c r="M47" s="980"/>
      <c r="N47" s="980"/>
      <c r="O47" s="980"/>
      <c r="P47" s="980"/>
      <c r="Q47" s="980"/>
      <c r="R47" s="980"/>
      <c r="S47" s="980"/>
      <c r="T47" s="980"/>
      <c r="U47" s="981" t="s">
        <v>282</v>
      </c>
      <c r="V47" s="982"/>
      <c r="W47" s="983" t="s">
        <v>29</v>
      </c>
      <c r="X47" s="984"/>
      <c r="Y47" s="984"/>
      <c r="Z47" s="984"/>
      <c r="AA47" s="985"/>
      <c r="AB47" s="983" t="s">
        <v>29</v>
      </c>
      <c r="AC47" s="984"/>
      <c r="AD47" s="984"/>
      <c r="AE47" s="984"/>
      <c r="AF47" s="985"/>
      <c r="AG47" s="983" t="s">
        <v>29</v>
      </c>
      <c r="AH47" s="984"/>
      <c r="AI47" s="984"/>
      <c r="AJ47" s="984"/>
      <c r="AK47" s="985"/>
      <c r="AL47" s="975">
        <f>AL25+AL32+AL37+AL40+AL44</f>
        <v>0</v>
      </c>
      <c r="AM47" s="976"/>
      <c r="AN47" s="976"/>
      <c r="AO47" s="976"/>
      <c r="AP47" s="977"/>
      <c r="AQ47" s="975">
        <f t="shared" ref="AQ47" si="2">AQ25+AQ32+AQ37+AQ40+AQ44</f>
        <v>0</v>
      </c>
      <c r="AR47" s="976"/>
      <c r="AS47" s="976"/>
      <c r="AT47" s="976"/>
      <c r="AU47" s="977"/>
      <c r="AV47" s="975">
        <f t="shared" ref="AV47" si="3">AV25+AV32+AV37+AV40+AV44</f>
        <v>0</v>
      </c>
      <c r="AW47" s="976"/>
      <c r="AX47" s="976"/>
      <c r="AY47" s="976"/>
      <c r="AZ47" s="977"/>
    </row>
    <row r="48" spans="2:52" ht="20.25">
      <c r="B48" s="147"/>
      <c r="C48" s="147"/>
      <c r="D48" s="147"/>
      <c r="E48" s="147"/>
      <c r="F48" s="147"/>
      <c r="G48" s="147"/>
      <c r="H48" s="147"/>
      <c r="I48" s="147"/>
      <c r="J48" s="147"/>
      <c r="K48" s="147"/>
      <c r="L48" s="147"/>
      <c r="M48" s="147"/>
      <c r="N48" s="147"/>
      <c r="O48" s="147"/>
      <c r="P48" s="147"/>
      <c r="Q48" s="147"/>
      <c r="R48" s="147"/>
      <c r="S48" s="148"/>
      <c r="T48" s="148"/>
      <c r="U48" s="149"/>
      <c r="V48" s="149"/>
      <c r="W48" s="149"/>
      <c r="X48" s="149"/>
      <c r="Y48" s="149"/>
      <c r="Z48" s="149"/>
      <c r="AA48" s="149"/>
      <c r="AB48" s="149"/>
      <c r="AC48" s="150"/>
      <c r="AD48" s="150"/>
      <c r="AE48" s="150"/>
      <c r="AF48" s="150"/>
      <c r="AG48" s="150"/>
      <c r="AH48" s="150"/>
      <c r="AI48" s="150"/>
      <c r="AJ48" s="150"/>
      <c r="AK48" s="151"/>
      <c r="AL48" s="151"/>
      <c r="AM48" s="151"/>
      <c r="AN48" s="151"/>
      <c r="AO48" s="151"/>
      <c r="AP48" s="151"/>
      <c r="AQ48" s="151"/>
      <c r="AR48" s="151"/>
      <c r="AS48" s="151"/>
      <c r="AT48" s="151"/>
      <c r="AU48" s="151"/>
      <c r="AV48" s="151"/>
      <c r="AW48" s="151"/>
      <c r="AX48" s="151"/>
      <c r="AY48" s="151"/>
      <c r="AZ48" s="151"/>
    </row>
    <row r="49" spans="2:52" ht="20.25">
      <c r="B49" s="978" t="s">
        <v>553</v>
      </c>
      <c r="C49" s="979"/>
      <c r="D49" s="979"/>
      <c r="E49" s="979"/>
      <c r="F49" s="979"/>
      <c r="G49" s="979"/>
      <c r="H49" s="979"/>
      <c r="I49" s="979"/>
      <c r="J49" s="979"/>
      <c r="K49" s="979"/>
      <c r="L49" s="979"/>
      <c r="M49" s="979"/>
      <c r="N49" s="979"/>
      <c r="O49" s="979"/>
      <c r="P49" s="979"/>
      <c r="Q49" s="979"/>
      <c r="R49" s="979"/>
      <c r="S49" s="979"/>
      <c r="T49" s="979"/>
      <c r="U49" s="979"/>
      <c r="V49" s="979"/>
      <c r="W49" s="979"/>
      <c r="X49" s="979"/>
      <c r="Y49" s="979"/>
      <c r="Z49" s="979"/>
      <c r="AA49" s="979"/>
      <c r="AB49" s="979"/>
      <c r="AC49" s="979"/>
      <c r="AD49" s="979"/>
      <c r="AE49" s="979"/>
      <c r="AF49" s="979"/>
      <c r="AG49" s="979"/>
      <c r="AH49" s="979"/>
      <c r="AI49" s="979"/>
      <c r="AJ49" s="979"/>
      <c r="AK49" s="979"/>
      <c r="AL49" s="979"/>
      <c r="AM49" s="979"/>
      <c r="AN49" s="979"/>
      <c r="AO49" s="979"/>
      <c r="AP49" s="979"/>
      <c r="AQ49" s="979"/>
      <c r="AR49" s="979"/>
      <c r="AS49" s="979"/>
      <c r="AT49" s="979"/>
      <c r="AU49" s="979"/>
      <c r="AV49" s="979"/>
      <c r="AW49" s="979"/>
      <c r="AX49" s="979"/>
      <c r="AY49" s="979"/>
      <c r="AZ49" s="979"/>
    </row>
    <row r="50" spans="2:52" ht="20.25">
      <c r="B50" s="978" t="s">
        <v>554</v>
      </c>
      <c r="C50" s="979"/>
      <c r="D50" s="979"/>
      <c r="E50" s="979"/>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row>
    <row r="51" spans="2:52" ht="20.25">
      <c r="B51" s="152"/>
      <c r="C51" s="152"/>
      <c r="D51" s="152"/>
      <c r="E51" s="152"/>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2"/>
      <c r="AY51" s="152"/>
      <c r="AZ51" s="152"/>
    </row>
    <row r="52" spans="2:52" ht="20.25">
      <c r="B52" s="940" t="s">
        <v>555</v>
      </c>
      <c r="C52" s="940"/>
      <c r="D52" s="940"/>
      <c r="E52" s="940"/>
      <c r="F52" s="940"/>
      <c r="G52" s="940"/>
      <c r="H52" s="940"/>
      <c r="I52" s="940"/>
      <c r="J52" s="940"/>
      <c r="K52" s="940"/>
      <c r="L52" s="940"/>
      <c r="M52" s="940"/>
      <c r="N52" s="940"/>
      <c r="O52" s="940"/>
      <c r="P52" s="940"/>
      <c r="Q52" s="940"/>
      <c r="R52" s="940"/>
      <c r="S52" s="940"/>
      <c r="T52" s="940"/>
      <c r="U52" s="940"/>
      <c r="V52" s="940"/>
      <c r="W52" s="940"/>
      <c r="X52" s="940"/>
      <c r="Y52" s="940"/>
      <c r="Z52" s="940"/>
      <c r="AA52" s="940"/>
      <c r="AB52" s="940"/>
      <c r="AC52" s="940"/>
      <c r="AD52" s="940"/>
      <c r="AE52" s="940"/>
      <c r="AF52" s="940"/>
      <c r="AG52" s="940"/>
      <c r="AH52" s="940"/>
      <c r="AI52" s="940"/>
      <c r="AJ52" s="940"/>
      <c r="AK52" s="940"/>
      <c r="AL52" s="940"/>
      <c r="AM52" s="940"/>
      <c r="AN52" s="940"/>
      <c r="AO52" s="940"/>
      <c r="AP52" s="940"/>
      <c r="AQ52" s="940"/>
      <c r="AR52" s="940"/>
      <c r="AS52" s="940"/>
      <c r="AT52" s="940"/>
      <c r="AU52" s="940"/>
      <c r="AV52" s="940"/>
      <c r="AW52" s="940"/>
      <c r="AX52" s="940"/>
      <c r="AY52" s="940"/>
      <c r="AZ52" s="940"/>
    </row>
    <row r="53" spans="2:52" ht="20.25">
      <c r="B53" s="144"/>
      <c r="C53" s="144"/>
      <c r="D53" s="144"/>
      <c r="E53" s="144"/>
      <c r="F53" s="144"/>
      <c r="G53" s="144"/>
      <c r="H53" s="144"/>
      <c r="I53" s="144"/>
      <c r="J53" s="144"/>
      <c r="K53" s="145"/>
      <c r="L53" s="145"/>
      <c r="M53" s="146"/>
      <c r="N53" s="146"/>
      <c r="O53" s="146"/>
      <c r="P53" s="146"/>
      <c r="Q53" s="146"/>
      <c r="R53" s="146"/>
      <c r="S53" s="146"/>
      <c r="T53" s="146"/>
      <c r="U53" s="146"/>
      <c r="V53" s="146"/>
      <c r="W53" s="146"/>
      <c r="X53" s="146"/>
      <c r="Y53" s="146"/>
      <c r="Z53" s="146"/>
      <c r="AA53" s="146"/>
      <c r="AB53" s="146"/>
      <c r="AC53" s="146"/>
      <c r="AD53" s="146"/>
      <c r="AE53" s="146"/>
      <c r="AF53" s="146"/>
      <c r="AG53" s="146"/>
      <c r="AH53" s="146"/>
      <c r="AI53" s="146"/>
      <c r="AJ53" s="146"/>
      <c r="AK53" s="146"/>
      <c r="AL53" s="146"/>
      <c r="AM53" s="146"/>
      <c r="AN53" s="146"/>
      <c r="AO53" s="146"/>
      <c r="AP53" s="146"/>
      <c r="AQ53" s="146"/>
      <c r="AR53" s="146"/>
      <c r="AS53" s="146"/>
      <c r="AT53" s="146"/>
      <c r="AU53" s="146"/>
      <c r="AV53" s="146"/>
      <c r="AW53" s="146"/>
      <c r="AX53" s="146"/>
      <c r="AY53" s="146"/>
      <c r="AZ53" s="146"/>
    </row>
    <row r="54" spans="2:52" ht="19.5">
      <c r="B54" s="941" t="s">
        <v>491</v>
      </c>
      <c r="C54" s="941"/>
      <c r="D54" s="941" t="s">
        <v>0</v>
      </c>
      <c r="E54" s="941"/>
      <c r="F54" s="941"/>
      <c r="G54" s="941"/>
      <c r="H54" s="941"/>
      <c r="I54" s="941"/>
      <c r="J54" s="941"/>
      <c r="K54" s="941"/>
      <c r="L54" s="941"/>
      <c r="M54" s="941"/>
      <c r="N54" s="941"/>
      <c r="O54" s="941"/>
      <c r="P54" s="941"/>
      <c r="Q54" s="941"/>
      <c r="R54" s="941"/>
      <c r="S54" s="941"/>
      <c r="T54" s="941"/>
      <c r="U54" s="942" t="s">
        <v>1</v>
      </c>
      <c r="V54" s="943"/>
      <c r="W54" s="946" t="s">
        <v>492</v>
      </c>
      <c r="X54" s="947"/>
      <c r="Y54" s="947"/>
      <c r="Z54" s="947"/>
      <c r="AA54" s="947"/>
      <c r="AB54" s="947"/>
      <c r="AC54" s="947"/>
      <c r="AD54" s="947"/>
      <c r="AE54" s="947"/>
      <c r="AF54" s="947"/>
      <c r="AG54" s="947"/>
      <c r="AH54" s="947"/>
      <c r="AI54" s="947"/>
      <c r="AJ54" s="947"/>
      <c r="AK54" s="948"/>
      <c r="AL54" s="946" t="s">
        <v>288</v>
      </c>
      <c r="AM54" s="947"/>
      <c r="AN54" s="947"/>
      <c r="AO54" s="947"/>
      <c r="AP54" s="947"/>
      <c r="AQ54" s="947"/>
      <c r="AR54" s="947"/>
      <c r="AS54" s="947"/>
      <c r="AT54" s="947"/>
      <c r="AU54" s="947"/>
      <c r="AV54" s="947"/>
      <c r="AW54" s="947"/>
      <c r="AX54" s="947"/>
      <c r="AY54" s="947"/>
      <c r="AZ54" s="948"/>
    </row>
    <row r="55" spans="2:52" ht="19.5">
      <c r="B55" s="941"/>
      <c r="C55" s="941"/>
      <c r="D55" s="941"/>
      <c r="E55" s="941"/>
      <c r="F55" s="941"/>
      <c r="G55" s="941"/>
      <c r="H55" s="941"/>
      <c r="I55" s="941"/>
      <c r="J55" s="941"/>
      <c r="K55" s="941"/>
      <c r="L55" s="941"/>
      <c r="M55" s="941"/>
      <c r="N55" s="941"/>
      <c r="O55" s="941"/>
      <c r="P55" s="941"/>
      <c r="Q55" s="941"/>
      <c r="R55" s="941"/>
      <c r="S55" s="941"/>
      <c r="T55" s="941"/>
      <c r="U55" s="944"/>
      <c r="V55" s="945"/>
      <c r="W55" s="946" t="s">
        <v>493</v>
      </c>
      <c r="X55" s="947"/>
      <c r="Y55" s="947"/>
      <c r="Z55" s="947"/>
      <c r="AA55" s="948"/>
      <c r="AB55" s="946" t="s">
        <v>494</v>
      </c>
      <c r="AC55" s="947"/>
      <c r="AD55" s="947"/>
      <c r="AE55" s="947"/>
      <c r="AF55" s="948"/>
      <c r="AG55" s="946" t="s">
        <v>495</v>
      </c>
      <c r="AH55" s="947"/>
      <c r="AI55" s="947"/>
      <c r="AJ55" s="947"/>
      <c r="AK55" s="948"/>
      <c r="AL55" s="946" t="s">
        <v>493</v>
      </c>
      <c r="AM55" s="947"/>
      <c r="AN55" s="947"/>
      <c r="AO55" s="947"/>
      <c r="AP55" s="948"/>
      <c r="AQ55" s="946" t="s">
        <v>494</v>
      </c>
      <c r="AR55" s="947"/>
      <c r="AS55" s="947"/>
      <c r="AT55" s="947"/>
      <c r="AU55" s="948"/>
      <c r="AV55" s="946" t="s">
        <v>496</v>
      </c>
      <c r="AW55" s="947"/>
      <c r="AX55" s="947"/>
      <c r="AY55" s="947"/>
      <c r="AZ55" s="948"/>
    </row>
    <row r="56" spans="2:52" ht="16.5" thickBot="1">
      <c r="B56" s="949">
        <v>1</v>
      </c>
      <c r="C56" s="949"/>
      <c r="D56" s="949">
        <v>2</v>
      </c>
      <c r="E56" s="949"/>
      <c r="F56" s="949"/>
      <c r="G56" s="949"/>
      <c r="H56" s="949"/>
      <c r="I56" s="949"/>
      <c r="J56" s="949"/>
      <c r="K56" s="949"/>
      <c r="L56" s="949"/>
      <c r="M56" s="949"/>
      <c r="N56" s="949"/>
      <c r="O56" s="949"/>
      <c r="P56" s="949"/>
      <c r="Q56" s="949"/>
      <c r="R56" s="949"/>
      <c r="S56" s="949"/>
      <c r="T56" s="949"/>
      <c r="U56" s="950">
        <v>3</v>
      </c>
      <c r="V56" s="951"/>
      <c r="W56" s="950">
        <v>4</v>
      </c>
      <c r="X56" s="952"/>
      <c r="Y56" s="952"/>
      <c r="Z56" s="952"/>
      <c r="AA56" s="951"/>
      <c r="AB56" s="950">
        <v>5</v>
      </c>
      <c r="AC56" s="952"/>
      <c r="AD56" s="952"/>
      <c r="AE56" s="952"/>
      <c r="AF56" s="951"/>
      <c r="AG56" s="950">
        <v>6</v>
      </c>
      <c r="AH56" s="952"/>
      <c r="AI56" s="952"/>
      <c r="AJ56" s="952"/>
      <c r="AK56" s="951"/>
      <c r="AL56" s="953">
        <v>7</v>
      </c>
      <c r="AM56" s="954"/>
      <c r="AN56" s="954"/>
      <c r="AO56" s="954"/>
      <c r="AP56" s="955"/>
      <c r="AQ56" s="953">
        <v>8</v>
      </c>
      <c r="AR56" s="954"/>
      <c r="AS56" s="954"/>
      <c r="AT56" s="954"/>
      <c r="AU56" s="955"/>
      <c r="AV56" s="953">
        <v>9</v>
      </c>
      <c r="AW56" s="954"/>
      <c r="AX56" s="954"/>
      <c r="AY56" s="954"/>
      <c r="AZ56" s="955"/>
    </row>
    <row r="57" spans="2:52" ht="20.25">
      <c r="B57" s="941">
        <v>1</v>
      </c>
      <c r="C57" s="941"/>
      <c r="D57" s="956" t="s">
        <v>497</v>
      </c>
      <c r="E57" s="956"/>
      <c r="F57" s="956"/>
      <c r="G57" s="956"/>
      <c r="H57" s="956"/>
      <c r="I57" s="956"/>
      <c r="J57" s="956"/>
      <c r="K57" s="956"/>
      <c r="L57" s="956"/>
      <c r="M57" s="956"/>
      <c r="N57" s="956"/>
      <c r="O57" s="956"/>
      <c r="P57" s="956"/>
      <c r="Q57" s="956"/>
      <c r="R57" s="956"/>
      <c r="S57" s="956"/>
      <c r="T57" s="957"/>
      <c r="U57" s="958" t="s">
        <v>268</v>
      </c>
      <c r="V57" s="959"/>
      <c r="W57" s="960" t="s">
        <v>29</v>
      </c>
      <c r="X57" s="961"/>
      <c r="Y57" s="961"/>
      <c r="Z57" s="961"/>
      <c r="AA57" s="962"/>
      <c r="AB57" s="960" t="s">
        <v>29</v>
      </c>
      <c r="AC57" s="961"/>
      <c r="AD57" s="961"/>
      <c r="AE57" s="961"/>
      <c r="AF57" s="962"/>
      <c r="AG57" s="960" t="s">
        <v>29</v>
      </c>
      <c r="AH57" s="961"/>
      <c r="AI57" s="961"/>
      <c r="AJ57" s="961"/>
      <c r="AK57" s="962"/>
      <c r="AL57" s="960"/>
      <c r="AM57" s="961"/>
      <c r="AN57" s="961"/>
      <c r="AO57" s="961"/>
      <c r="AP57" s="962"/>
      <c r="AQ57" s="960"/>
      <c r="AR57" s="961"/>
      <c r="AS57" s="961"/>
      <c r="AT57" s="961"/>
      <c r="AU57" s="962"/>
      <c r="AV57" s="960"/>
      <c r="AW57" s="961"/>
      <c r="AX57" s="961"/>
      <c r="AY57" s="961"/>
      <c r="AZ57" s="963"/>
    </row>
    <row r="58" spans="2:52" ht="20.25">
      <c r="B58" s="941" t="s">
        <v>498</v>
      </c>
      <c r="C58" s="941"/>
      <c r="D58" s="964" t="s">
        <v>499</v>
      </c>
      <c r="E58" s="964"/>
      <c r="F58" s="964"/>
      <c r="G58" s="964"/>
      <c r="H58" s="964"/>
      <c r="I58" s="964"/>
      <c r="J58" s="964"/>
      <c r="K58" s="964"/>
      <c r="L58" s="964"/>
      <c r="M58" s="964"/>
      <c r="N58" s="964"/>
      <c r="O58" s="964"/>
      <c r="P58" s="964"/>
      <c r="Q58" s="964"/>
      <c r="R58" s="964"/>
      <c r="S58" s="964"/>
      <c r="T58" s="965"/>
      <c r="U58" s="966" t="s">
        <v>500</v>
      </c>
      <c r="V58" s="967"/>
      <c r="W58" s="968"/>
      <c r="X58" s="969"/>
      <c r="Y58" s="969"/>
      <c r="Z58" s="969"/>
      <c r="AA58" s="970"/>
      <c r="AB58" s="968"/>
      <c r="AC58" s="969"/>
      <c r="AD58" s="969"/>
      <c r="AE58" s="969"/>
      <c r="AF58" s="970"/>
      <c r="AG58" s="968"/>
      <c r="AH58" s="969"/>
      <c r="AI58" s="969"/>
      <c r="AJ58" s="969"/>
      <c r="AK58" s="970"/>
      <c r="AL58" s="968"/>
      <c r="AM58" s="969"/>
      <c r="AN58" s="969"/>
      <c r="AO58" s="969"/>
      <c r="AP58" s="970"/>
      <c r="AQ58" s="968"/>
      <c r="AR58" s="969"/>
      <c r="AS58" s="969"/>
      <c r="AT58" s="969"/>
      <c r="AU58" s="970"/>
      <c r="AV58" s="968"/>
      <c r="AW58" s="969"/>
      <c r="AX58" s="969"/>
      <c r="AY58" s="969"/>
      <c r="AZ58" s="971"/>
    </row>
    <row r="59" spans="2:52" ht="20.25">
      <c r="B59" s="941" t="s">
        <v>501</v>
      </c>
      <c r="C59" s="941"/>
      <c r="D59" s="964" t="s">
        <v>502</v>
      </c>
      <c r="E59" s="964"/>
      <c r="F59" s="964"/>
      <c r="G59" s="964"/>
      <c r="H59" s="964"/>
      <c r="I59" s="964"/>
      <c r="J59" s="964"/>
      <c r="K59" s="964"/>
      <c r="L59" s="964"/>
      <c r="M59" s="964"/>
      <c r="N59" s="964"/>
      <c r="O59" s="964"/>
      <c r="P59" s="964"/>
      <c r="Q59" s="964"/>
      <c r="R59" s="964"/>
      <c r="S59" s="964"/>
      <c r="T59" s="965"/>
      <c r="U59" s="966" t="s">
        <v>503</v>
      </c>
      <c r="V59" s="967"/>
      <c r="W59" s="968"/>
      <c r="X59" s="969"/>
      <c r="Y59" s="969"/>
      <c r="Z59" s="969"/>
      <c r="AA59" s="970"/>
      <c r="AB59" s="968"/>
      <c r="AC59" s="969"/>
      <c r="AD59" s="969"/>
      <c r="AE59" s="969"/>
      <c r="AF59" s="970"/>
      <c r="AG59" s="968"/>
      <c r="AH59" s="969"/>
      <c r="AI59" s="969"/>
      <c r="AJ59" s="969"/>
      <c r="AK59" s="970"/>
      <c r="AL59" s="968"/>
      <c r="AM59" s="969"/>
      <c r="AN59" s="969"/>
      <c r="AO59" s="969"/>
      <c r="AP59" s="970"/>
      <c r="AQ59" s="968"/>
      <c r="AR59" s="969"/>
      <c r="AS59" s="969"/>
      <c r="AT59" s="969"/>
      <c r="AU59" s="970"/>
      <c r="AV59" s="968"/>
      <c r="AW59" s="969"/>
      <c r="AX59" s="969"/>
      <c r="AY59" s="969"/>
      <c r="AZ59" s="971"/>
    </row>
    <row r="60" spans="2:52" ht="20.25">
      <c r="B60" s="941" t="s">
        <v>504</v>
      </c>
      <c r="C60" s="941"/>
      <c r="D60" s="964" t="s">
        <v>505</v>
      </c>
      <c r="E60" s="964"/>
      <c r="F60" s="964"/>
      <c r="G60" s="964"/>
      <c r="H60" s="964"/>
      <c r="I60" s="964"/>
      <c r="J60" s="964"/>
      <c r="K60" s="964"/>
      <c r="L60" s="964"/>
      <c r="M60" s="964"/>
      <c r="N60" s="964"/>
      <c r="O60" s="964"/>
      <c r="P60" s="964"/>
      <c r="Q60" s="964"/>
      <c r="R60" s="964"/>
      <c r="S60" s="964"/>
      <c r="T60" s="965"/>
      <c r="U60" s="966" t="s">
        <v>506</v>
      </c>
      <c r="V60" s="967"/>
      <c r="W60" s="968" t="s">
        <v>29</v>
      </c>
      <c r="X60" s="969"/>
      <c r="Y60" s="969"/>
      <c r="Z60" s="969"/>
      <c r="AA60" s="970"/>
      <c r="AB60" s="968" t="s">
        <v>29</v>
      </c>
      <c r="AC60" s="969"/>
      <c r="AD60" s="969"/>
      <c r="AE60" s="969"/>
      <c r="AF60" s="970"/>
      <c r="AG60" s="968" t="s">
        <v>29</v>
      </c>
      <c r="AH60" s="969"/>
      <c r="AI60" s="969"/>
      <c r="AJ60" s="969"/>
      <c r="AK60" s="970"/>
      <c r="AL60" s="968"/>
      <c r="AM60" s="969"/>
      <c r="AN60" s="969"/>
      <c r="AO60" s="969"/>
      <c r="AP60" s="970"/>
      <c r="AQ60" s="968"/>
      <c r="AR60" s="969"/>
      <c r="AS60" s="969"/>
      <c r="AT60" s="969"/>
      <c r="AU60" s="970"/>
      <c r="AV60" s="968"/>
      <c r="AW60" s="969"/>
      <c r="AX60" s="969"/>
      <c r="AY60" s="969"/>
      <c r="AZ60" s="971"/>
    </row>
    <row r="61" spans="2:52" ht="20.25">
      <c r="B61" s="941" t="s">
        <v>507</v>
      </c>
      <c r="C61" s="941"/>
      <c r="D61" s="972" t="s">
        <v>508</v>
      </c>
      <c r="E61" s="972"/>
      <c r="F61" s="972"/>
      <c r="G61" s="972"/>
      <c r="H61" s="972"/>
      <c r="I61" s="972"/>
      <c r="J61" s="972"/>
      <c r="K61" s="972"/>
      <c r="L61" s="972"/>
      <c r="M61" s="972"/>
      <c r="N61" s="972"/>
      <c r="O61" s="972"/>
      <c r="P61" s="972"/>
      <c r="Q61" s="972"/>
      <c r="R61" s="972"/>
      <c r="S61" s="972"/>
      <c r="T61" s="973"/>
      <c r="U61" s="966" t="s">
        <v>509</v>
      </c>
      <c r="V61" s="967"/>
      <c r="W61" s="968"/>
      <c r="X61" s="969"/>
      <c r="Y61" s="969"/>
      <c r="Z61" s="969"/>
      <c r="AA61" s="970"/>
      <c r="AB61" s="968"/>
      <c r="AC61" s="969"/>
      <c r="AD61" s="969"/>
      <c r="AE61" s="969"/>
      <c r="AF61" s="970"/>
      <c r="AG61" s="968"/>
      <c r="AH61" s="969"/>
      <c r="AI61" s="969"/>
      <c r="AJ61" s="969"/>
      <c r="AK61" s="970"/>
      <c r="AL61" s="968"/>
      <c r="AM61" s="969"/>
      <c r="AN61" s="969"/>
      <c r="AO61" s="969"/>
      <c r="AP61" s="970"/>
      <c r="AQ61" s="968"/>
      <c r="AR61" s="969"/>
      <c r="AS61" s="969"/>
      <c r="AT61" s="969"/>
      <c r="AU61" s="970"/>
      <c r="AV61" s="968"/>
      <c r="AW61" s="969"/>
      <c r="AX61" s="969"/>
      <c r="AY61" s="969"/>
      <c r="AZ61" s="971"/>
    </row>
    <row r="62" spans="2:52" ht="20.25">
      <c r="B62" s="941" t="s">
        <v>510</v>
      </c>
      <c r="C62" s="941"/>
      <c r="D62" s="964" t="s">
        <v>511</v>
      </c>
      <c r="E62" s="964"/>
      <c r="F62" s="964"/>
      <c r="G62" s="964"/>
      <c r="H62" s="964"/>
      <c r="I62" s="964"/>
      <c r="J62" s="964"/>
      <c r="K62" s="964"/>
      <c r="L62" s="964"/>
      <c r="M62" s="964"/>
      <c r="N62" s="964"/>
      <c r="O62" s="964"/>
      <c r="P62" s="964"/>
      <c r="Q62" s="964"/>
      <c r="R62" s="964"/>
      <c r="S62" s="964"/>
      <c r="T62" s="965"/>
      <c r="U62" s="966" t="s">
        <v>512</v>
      </c>
      <c r="V62" s="967"/>
      <c r="W62" s="968" t="s">
        <v>29</v>
      </c>
      <c r="X62" s="969"/>
      <c r="Y62" s="969"/>
      <c r="Z62" s="969"/>
      <c r="AA62" s="970"/>
      <c r="AB62" s="968" t="s">
        <v>29</v>
      </c>
      <c r="AC62" s="969"/>
      <c r="AD62" s="969"/>
      <c r="AE62" s="969"/>
      <c r="AF62" s="970"/>
      <c r="AG62" s="968" t="s">
        <v>29</v>
      </c>
      <c r="AH62" s="969"/>
      <c r="AI62" s="969"/>
      <c r="AJ62" s="969"/>
      <c r="AK62" s="970"/>
      <c r="AL62" s="968"/>
      <c r="AM62" s="969"/>
      <c r="AN62" s="969"/>
      <c r="AO62" s="969"/>
      <c r="AP62" s="970"/>
      <c r="AQ62" s="968"/>
      <c r="AR62" s="969"/>
      <c r="AS62" s="969"/>
      <c r="AT62" s="969"/>
      <c r="AU62" s="970"/>
      <c r="AV62" s="968"/>
      <c r="AW62" s="969"/>
      <c r="AX62" s="969"/>
      <c r="AY62" s="969"/>
      <c r="AZ62" s="971"/>
    </row>
    <row r="63" spans="2:52" ht="20.25">
      <c r="B63" s="941" t="s">
        <v>513</v>
      </c>
      <c r="C63" s="941"/>
      <c r="D63" s="972" t="s">
        <v>508</v>
      </c>
      <c r="E63" s="972"/>
      <c r="F63" s="972"/>
      <c r="G63" s="972"/>
      <c r="H63" s="972"/>
      <c r="I63" s="972"/>
      <c r="J63" s="972"/>
      <c r="K63" s="972"/>
      <c r="L63" s="972"/>
      <c r="M63" s="972"/>
      <c r="N63" s="972"/>
      <c r="O63" s="972"/>
      <c r="P63" s="972"/>
      <c r="Q63" s="972"/>
      <c r="R63" s="972"/>
      <c r="S63" s="972"/>
      <c r="T63" s="973"/>
      <c r="U63" s="966" t="s">
        <v>514</v>
      </c>
      <c r="V63" s="967"/>
      <c r="W63" s="968"/>
      <c r="X63" s="969"/>
      <c r="Y63" s="969"/>
      <c r="Z63" s="969"/>
      <c r="AA63" s="970"/>
      <c r="AB63" s="968"/>
      <c r="AC63" s="969"/>
      <c r="AD63" s="969"/>
      <c r="AE63" s="969"/>
      <c r="AF63" s="970"/>
      <c r="AG63" s="968"/>
      <c r="AH63" s="969"/>
      <c r="AI63" s="969"/>
      <c r="AJ63" s="969"/>
      <c r="AK63" s="970"/>
      <c r="AL63" s="968"/>
      <c r="AM63" s="969"/>
      <c r="AN63" s="969"/>
      <c r="AO63" s="969"/>
      <c r="AP63" s="970"/>
      <c r="AQ63" s="968"/>
      <c r="AR63" s="969"/>
      <c r="AS63" s="969"/>
      <c r="AT63" s="969"/>
      <c r="AU63" s="970"/>
      <c r="AV63" s="968"/>
      <c r="AW63" s="969"/>
      <c r="AX63" s="969"/>
      <c r="AY63" s="969"/>
      <c r="AZ63" s="971"/>
    </row>
    <row r="64" spans="2:52" ht="20.25">
      <c r="B64" s="941">
        <v>2</v>
      </c>
      <c r="C64" s="941"/>
      <c r="D64" s="956" t="s">
        <v>515</v>
      </c>
      <c r="E64" s="956"/>
      <c r="F64" s="956"/>
      <c r="G64" s="956"/>
      <c r="H64" s="956"/>
      <c r="I64" s="956"/>
      <c r="J64" s="956"/>
      <c r="K64" s="956"/>
      <c r="L64" s="956"/>
      <c r="M64" s="956"/>
      <c r="N64" s="956"/>
      <c r="O64" s="956"/>
      <c r="P64" s="956"/>
      <c r="Q64" s="956"/>
      <c r="R64" s="956"/>
      <c r="S64" s="956"/>
      <c r="T64" s="957"/>
      <c r="U64" s="966" t="s">
        <v>270</v>
      </c>
      <c r="V64" s="967"/>
      <c r="W64" s="968" t="s">
        <v>29</v>
      </c>
      <c r="X64" s="969"/>
      <c r="Y64" s="969"/>
      <c r="Z64" s="969"/>
      <c r="AA64" s="970"/>
      <c r="AB64" s="968" t="s">
        <v>29</v>
      </c>
      <c r="AC64" s="969"/>
      <c r="AD64" s="969"/>
      <c r="AE64" s="969"/>
      <c r="AF64" s="970"/>
      <c r="AG64" s="968" t="s">
        <v>29</v>
      </c>
      <c r="AH64" s="969"/>
      <c r="AI64" s="969"/>
      <c r="AJ64" s="969"/>
      <c r="AK64" s="970"/>
      <c r="AL64" s="968"/>
      <c r="AM64" s="969"/>
      <c r="AN64" s="969"/>
      <c r="AO64" s="969"/>
      <c r="AP64" s="970"/>
      <c r="AQ64" s="968"/>
      <c r="AR64" s="969"/>
      <c r="AS64" s="969"/>
      <c r="AT64" s="969"/>
      <c r="AU64" s="970"/>
      <c r="AV64" s="968"/>
      <c r="AW64" s="969"/>
      <c r="AX64" s="969"/>
      <c r="AY64" s="969"/>
      <c r="AZ64" s="971"/>
    </row>
    <row r="65" spans="2:52" ht="20.25">
      <c r="B65" s="941" t="s">
        <v>516</v>
      </c>
      <c r="C65" s="941"/>
      <c r="D65" s="964" t="s">
        <v>517</v>
      </c>
      <c r="E65" s="964"/>
      <c r="F65" s="964"/>
      <c r="G65" s="964"/>
      <c r="H65" s="964"/>
      <c r="I65" s="964"/>
      <c r="J65" s="964"/>
      <c r="K65" s="964"/>
      <c r="L65" s="964"/>
      <c r="M65" s="964"/>
      <c r="N65" s="964"/>
      <c r="O65" s="964"/>
      <c r="P65" s="964"/>
      <c r="Q65" s="964"/>
      <c r="R65" s="964"/>
      <c r="S65" s="964"/>
      <c r="T65" s="965"/>
      <c r="U65" s="966" t="s">
        <v>518</v>
      </c>
      <c r="V65" s="967"/>
      <c r="W65" s="968"/>
      <c r="X65" s="969"/>
      <c r="Y65" s="969"/>
      <c r="Z65" s="969"/>
      <c r="AA65" s="970"/>
      <c r="AB65" s="968"/>
      <c r="AC65" s="969"/>
      <c r="AD65" s="969"/>
      <c r="AE65" s="969"/>
      <c r="AF65" s="970"/>
      <c r="AG65" s="968"/>
      <c r="AH65" s="969"/>
      <c r="AI65" s="969"/>
      <c r="AJ65" s="969"/>
      <c r="AK65" s="970"/>
      <c r="AL65" s="968"/>
      <c r="AM65" s="969"/>
      <c r="AN65" s="969"/>
      <c r="AO65" s="969"/>
      <c r="AP65" s="970"/>
      <c r="AQ65" s="968"/>
      <c r="AR65" s="969"/>
      <c r="AS65" s="969"/>
      <c r="AT65" s="969"/>
      <c r="AU65" s="970"/>
      <c r="AV65" s="968"/>
      <c r="AW65" s="969"/>
      <c r="AX65" s="969"/>
      <c r="AY65" s="969"/>
      <c r="AZ65" s="971"/>
    </row>
    <row r="66" spans="2:52" ht="20.25">
      <c r="B66" s="941" t="s">
        <v>519</v>
      </c>
      <c r="C66" s="941"/>
      <c r="D66" s="964" t="s">
        <v>520</v>
      </c>
      <c r="E66" s="964"/>
      <c r="F66" s="964"/>
      <c r="G66" s="964"/>
      <c r="H66" s="964"/>
      <c r="I66" s="964"/>
      <c r="J66" s="964"/>
      <c r="K66" s="964"/>
      <c r="L66" s="964"/>
      <c r="M66" s="964"/>
      <c r="N66" s="964"/>
      <c r="O66" s="964"/>
      <c r="P66" s="964"/>
      <c r="Q66" s="964"/>
      <c r="R66" s="964"/>
      <c r="S66" s="964"/>
      <c r="T66" s="965"/>
      <c r="U66" s="966" t="s">
        <v>521</v>
      </c>
      <c r="V66" s="967"/>
      <c r="W66" s="968"/>
      <c r="X66" s="969"/>
      <c r="Y66" s="969"/>
      <c r="Z66" s="969"/>
      <c r="AA66" s="970"/>
      <c r="AB66" s="968"/>
      <c r="AC66" s="969"/>
      <c r="AD66" s="969"/>
      <c r="AE66" s="969"/>
      <c r="AF66" s="970"/>
      <c r="AG66" s="968"/>
      <c r="AH66" s="969"/>
      <c r="AI66" s="969"/>
      <c r="AJ66" s="969"/>
      <c r="AK66" s="970"/>
      <c r="AL66" s="968"/>
      <c r="AM66" s="969"/>
      <c r="AN66" s="969"/>
      <c r="AO66" s="969"/>
      <c r="AP66" s="970"/>
      <c r="AQ66" s="968"/>
      <c r="AR66" s="969"/>
      <c r="AS66" s="969"/>
      <c r="AT66" s="969"/>
      <c r="AU66" s="970"/>
      <c r="AV66" s="968"/>
      <c r="AW66" s="969"/>
      <c r="AX66" s="969"/>
      <c r="AY66" s="969"/>
      <c r="AZ66" s="971"/>
    </row>
    <row r="67" spans="2:52" ht="20.25">
      <c r="B67" s="941" t="s">
        <v>522</v>
      </c>
      <c r="C67" s="941"/>
      <c r="D67" s="964" t="s">
        <v>523</v>
      </c>
      <c r="E67" s="964"/>
      <c r="F67" s="964"/>
      <c r="G67" s="964"/>
      <c r="H67" s="964"/>
      <c r="I67" s="964"/>
      <c r="J67" s="964"/>
      <c r="K67" s="964"/>
      <c r="L67" s="964"/>
      <c r="M67" s="964"/>
      <c r="N67" s="964"/>
      <c r="O67" s="964"/>
      <c r="P67" s="964"/>
      <c r="Q67" s="964"/>
      <c r="R67" s="964"/>
      <c r="S67" s="964"/>
      <c r="T67" s="965"/>
      <c r="U67" s="966" t="s">
        <v>524</v>
      </c>
      <c r="V67" s="967"/>
      <c r="W67" s="968" t="s">
        <v>29</v>
      </c>
      <c r="X67" s="969"/>
      <c r="Y67" s="969"/>
      <c r="Z67" s="969"/>
      <c r="AA67" s="970"/>
      <c r="AB67" s="968" t="s">
        <v>29</v>
      </c>
      <c r="AC67" s="969"/>
      <c r="AD67" s="969"/>
      <c r="AE67" s="969"/>
      <c r="AF67" s="970"/>
      <c r="AG67" s="968" t="s">
        <v>29</v>
      </c>
      <c r="AH67" s="969"/>
      <c r="AI67" s="969"/>
      <c r="AJ67" s="969"/>
      <c r="AK67" s="970"/>
      <c r="AL67" s="968"/>
      <c r="AM67" s="969"/>
      <c r="AN67" s="969"/>
      <c r="AO67" s="969"/>
      <c r="AP67" s="970"/>
      <c r="AQ67" s="968"/>
      <c r="AR67" s="969"/>
      <c r="AS67" s="969"/>
      <c r="AT67" s="969"/>
      <c r="AU67" s="970"/>
      <c r="AV67" s="968"/>
      <c r="AW67" s="969"/>
      <c r="AX67" s="969"/>
      <c r="AY67" s="969"/>
      <c r="AZ67" s="971"/>
    </row>
    <row r="68" spans="2:52" ht="20.25">
      <c r="B68" s="941" t="s">
        <v>525</v>
      </c>
      <c r="C68" s="941"/>
      <c r="D68" s="972" t="s">
        <v>526</v>
      </c>
      <c r="E68" s="972"/>
      <c r="F68" s="972"/>
      <c r="G68" s="972"/>
      <c r="H68" s="972"/>
      <c r="I68" s="972"/>
      <c r="J68" s="972"/>
      <c r="K68" s="972"/>
      <c r="L68" s="972"/>
      <c r="M68" s="972"/>
      <c r="N68" s="972"/>
      <c r="O68" s="972"/>
      <c r="P68" s="972"/>
      <c r="Q68" s="972"/>
      <c r="R68" s="972"/>
      <c r="S68" s="972"/>
      <c r="T68" s="973"/>
      <c r="U68" s="966" t="s">
        <v>527</v>
      </c>
      <c r="V68" s="967"/>
      <c r="W68" s="968"/>
      <c r="X68" s="969"/>
      <c r="Y68" s="969"/>
      <c r="Z68" s="969"/>
      <c r="AA68" s="970"/>
      <c r="AB68" s="968"/>
      <c r="AC68" s="969"/>
      <c r="AD68" s="969"/>
      <c r="AE68" s="969"/>
      <c r="AF68" s="970"/>
      <c r="AG68" s="968"/>
      <c r="AH68" s="969"/>
      <c r="AI68" s="969"/>
      <c r="AJ68" s="969"/>
      <c r="AK68" s="970"/>
      <c r="AL68" s="968"/>
      <c r="AM68" s="969"/>
      <c r="AN68" s="969"/>
      <c r="AO68" s="969"/>
      <c r="AP68" s="970"/>
      <c r="AQ68" s="968"/>
      <c r="AR68" s="969"/>
      <c r="AS68" s="969"/>
      <c r="AT68" s="969"/>
      <c r="AU68" s="970"/>
      <c r="AV68" s="968"/>
      <c r="AW68" s="969"/>
      <c r="AX68" s="969"/>
      <c r="AY68" s="969"/>
      <c r="AZ68" s="971"/>
    </row>
    <row r="69" spans="2:52" ht="20.25">
      <c r="B69" s="941">
        <v>3</v>
      </c>
      <c r="C69" s="941"/>
      <c r="D69" s="956" t="s">
        <v>528</v>
      </c>
      <c r="E69" s="956"/>
      <c r="F69" s="956"/>
      <c r="G69" s="956"/>
      <c r="H69" s="956"/>
      <c r="I69" s="956"/>
      <c r="J69" s="956"/>
      <c r="K69" s="956"/>
      <c r="L69" s="956"/>
      <c r="M69" s="956"/>
      <c r="N69" s="956"/>
      <c r="O69" s="956"/>
      <c r="P69" s="956"/>
      <c r="Q69" s="956"/>
      <c r="R69" s="956"/>
      <c r="S69" s="956"/>
      <c r="T69" s="957"/>
      <c r="U69" s="966" t="s">
        <v>272</v>
      </c>
      <c r="V69" s="967"/>
      <c r="W69" s="968"/>
      <c r="X69" s="969"/>
      <c r="Y69" s="969"/>
      <c r="Z69" s="969"/>
      <c r="AA69" s="970"/>
      <c r="AB69" s="968"/>
      <c r="AC69" s="969"/>
      <c r="AD69" s="969"/>
      <c r="AE69" s="969"/>
      <c r="AF69" s="970"/>
      <c r="AG69" s="968"/>
      <c r="AH69" s="969"/>
      <c r="AI69" s="969"/>
      <c r="AJ69" s="969"/>
      <c r="AK69" s="970"/>
      <c r="AL69" s="968"/>
      <c r="AM69" s="969"/>
      <c r="AN69" s="969"/>
      <c r="AO69" s="969"/>
      <c r="AP69" s="970"/>
      <c r="AQ69" s="968"/>
      <c r="AR69" s="969"/>
      <c r="AS69" s="969"/>
      <c r="AT69" s="969"/>
      <c r="AU69" s="970"/>
      <c r="AV69" s="968"/>
      <c r="AW69" s="969"/>
      <c r="AX69" s="969"/>
      <c r="AY69" s="969"/>
      <c r="AZ69" s="971"/>
    </row>
    <row r="70" spans="2:52" ht="20.25">
      <c r="B70" s="941" t="s">
        <v>529</v>
      </c>
      <c r="C70" s="941"/>
      <c r="D70" s="964" t="s">
        <v>530</v>
      </c>
      <c r="E70" s="964"/>
      <c r="F70" s="964"/>
      <c r="G70" s="964"/>
      <c r="H70" s="964"/>
      <c r="I70" s="964"/>
      <c r="J70" s="964"/>
      <c r="K70" s="964"/>
      <c r="L70" s="964"/>
      <c r="M70" s="964"/>
      <c r="N70" s="964"/>
      <c r="O70" s="964"/>
      <c r="P70" s="964"/>
      <c r="Q70" s="964"/>
      <c r="R70" s="964"/>
      <c r="S70" s="964"/>
      <c r="T70" s="965"/>
      <c r="U70" s="966" t="s">
        <v>531</v>
      </c>
      <c r="V70" s="967"/>
      <c r="W70" s="968" t="s">
        <v>532</v>
      </c>
      <c r="X70" s="969"/>
      <c r="Y70" s="969"/>
      <c r="Z70" s="969"/>
      <c r="AA70" s="970"/>
      <c r="AB70" s="968"/>
      <c r="AC70" s="969"/>
      <c r="AD70" s="969"/>
      <c r="AE70" s="969"/>
      <c r="AF70" s="970"/>
      <c r="AG70" s="968"/>
      <c r="AH70" s="969"/>
      <c r="AI70" s="969"/>
      <c r="AJ70" s="969"/>
      <c r="AK70" s="970"/>
      <c r="AL70" s="968"/>
      <c r="AM70" s="969"/>
      <c r="AN70" s="969"/>
      <c r="AO70" s="969"/>
      <c r="AP70" s="970"/>
      <c r="AQ70" s="968"/>
      <c r="AR70" s="969"/>
      <c r="AS70" s="969"/>
      <c r="AT70" s="969"/>
      <c r="AU70" s="970"/>
      <c r="AV70" s="968"/>
      <c r="AW70" s="969"/>
      <c r="AX70" s="969"/>
      <c r="AY70" s="969"/>
      <c r="AZ70" s="971"/>
    </row>
    <row r="71" spans="2:52" ht="20.25">
      <c r="B71" s="941" t="s">
        <v>533</v>
      </c>
      <c r="C71" s="941"/>
      <c r="D71" s="964" t="s">
        <v>534</v>
      </c>
      <c r="E71" s="964"/>
      <c r="F71" s="964"/>
      <c r="G71" s="964"/>
      <c r="H71" s="964"/>
      <c r="I71" s="964"/>
      <c r="J71" s="964"/>
      <c r="K71" s="964"/>
      <c r="L71" s="964"/>
      <c r="M71" s="964"/>
      <c r="N71" s="964"/>
      <c r="O71" s="964"/>
      <c r="P71" s="964"/>
      <c r="Q71" s="964"/>
      <c r="R71" s="964"/>
      <c r="S71" s="964"/>
      <c r="T71" s="965"/>
      <c r="U71" s="966" t="s">
        <v>535</v>
      </c>
      <c r="V71" s="967"/>
      <c r="W71" s="968"/>
      <c r="X71" s="969"/>
      <c r="Y71" s="969"/>
      <c r="Z71" s="969"/>
      <c r="AA71" s="970"/>
      <c r="AB71" s="968"/>
      <c r="AC71" s="969"/>
      <c r="AD71" s="969"/>
      <c r="AE71" s="969"/>
      <c r="AF71" s="970"/>
      <c r="AG71" s="968"/>
      <c r="AH71" s="969"/>
      <c r="AI71" s="969"/>
      <c r="AJ71" s="969"/>
      <c r="AK71" s="970"/>
      <c r="AL71" s="968"/>
      <c r="AM71" s="969"/>
      <c r="AN71" s="969"/>
      <c r="AO71" s="969"/>
      <c r="AP71" s="970"/>
      <c r="AQ71" s="968"/>
      <c r="AR71" s="969"/>
      <c r="AS71" s="969"/>
      <c r="AT71" s="969"/>
      <c r="AU71" s="970"/>
      <c r="AV71" s="968"/>
      <c r="AW71" s="969"/>
      <c r="AX71" s="969"/>
      <c r="AY71" s="969"/>
      <c r="AZ71" s="971"/>
    </row>
    <row r="72" spans="2:52" ht="20.25">
      <c r="B72" s="941">
        <v>4</v>
      </c>
      <c r="C72" s="941"/>
      <c r="D72" s="956" t="s">
        <v>536</v>
      </c>
      <c r="E72" s="956"/>
      <c r="F72" s="956"/>
      <c r="G72" s="956"/>
      <c r="H72" s="956"/>
      <c r="I72" s="956"/>
      <c r="J72" s="956"/>
      <c r="K72" s="956"/>
      <c r="L72" s="956"/>
      <c r="M72" s="956"/>
      <c r="N72" s="956"/>
      <c r="O72" s="956"/>
      <c r="P72" s="956"/>
      <c r="Q72" s="956"/>
      <c r="R72" s="956"/>
      <c r="S72" s="956"/>
      <c r="T72" s="957"/>
      <c r="U72" s="966" t="s">
        <v>274</v>
      </c>
      <c r="V72" s="967"/>
      <c r="W72" s="968" t="s">
        <v>29</v>
      </c>
      <c r="X72" s="969"/>
      <c r="Y72" s="969"/>
      <c r="Z72" s="969"/>
      <c r="AA72" s="970"/>
      <c r="AB72" s="968" t="s">
        <v>29</v>
      </c>
      <c r="AC72" s="969"/>
      <c r="AD72" s="969"/>
      <c r="AE72" s="969"/>
      <c r="AF72" s="970"/>
      <c r="AG72" s="968" t="s">
        <v>29</v>
      </c>
      <c r="AH72" s="969"/>
      <c r="AI72" s="969"/>
      <c r="AJ72" s="969"/>
      <c r="AK72" s="970"/>
      <c r="AL72" s="968"/>
      <c r="AM72" s="969"/>
      <c r="AN72" s="969"/>
      <c r="AO72" s="969"/>
      <c r="AP72" s="970"/>
      <c r="AQ72" s="968"/>
      <c r="AR72" s="969"/>
      <c r="AS72" s="969"/>
      <c r="AT72" s="969"/>
      <c r="AU72" s="970"/>
      <c r="AV72" s="968"/>
      <c r="AW72" s="969"/>
      <c r="AX72" s="969"/>
      <c r="AY72" s="969"/>
      <c r="AZ72" s="971"/>
    </row>
    <row r="73" spans="2:52" ht="20.25">
      <c r="B73" s="974" t="s">
        <v>537</v>
      </c>
      <c r="C73" s="941"/>
      <c r="D73" s="964" t="s">
        <v>538</v>
      </c>
      <c r="E73" s="964"/>
      <c r="F73" s="964"/>
      <c r="G73" s="964"/>
      <c r="H73" s="964"/>
      <c r="I73" s="964"/>
      <c r="J73" s="964"/>
      <c r="K73" s="964"/>
      <c r="L73" s="964"/>
      <c r="M73" s="964"/>
      <c r="N73" s="964"/>
      <c r="O73" s="964"/>
      <c r="P73" s="964"/>
      <c r="Q73" s="964"/>
      <c r="R73" s="964"/>
      <c r="S73" s="964"/>
      <c r="T73" s="965"/>
      <c r="U73" s="966" t="s">
        <v>539</v>
      </c>
      <c r="V73" s="967"/>
      <c r="W73" s="968"/>
      <c r="X73" s="969"/>
      <c r="Y73" s="969"/>
      <c r="Z73" s="969"/>
      <c r="AA73" s="970"/>
      <c r="AB73" s="968"/>
      <c r="AC73" s="969"/>
      <c r="AD73" s="969"/>
      <c r="AE73" s="969"/>
      <c r="AF73" s="970"/>
      <c r="AG73" s="968"/>
      <c r="AH73" s="969"/>
      <c r="AI73" s="969"/>
      <c r="AJ73" s="969"/>
      <c r="AK73" s="970"/>
      <c r="AL73" s="968"/>
      <c r="AM73" s="969"/>
      <c r="AN73" s="969"/>
      <c r="AO73" s="969"/>
      <c r="AP73" s="970"/>
      <c r="AQ73" s="968"/>
      <c r="AR73" s="969"/>
      <c r="AS73" s="969"/>
      <c r="AT73" s="969"/>
      <c r="AU73" s="970"/>
      <c r="AV73" s="968"/>
      <c r="AW73" s="969"/>
      <c r="AX73" s="969"/>
      <c r="AY73" s="969"/>
      <c r="AZ73" s="971"/>
    </row>
    <row r="74" spans="2:52" ht="20.25">
      <c r="B74" s="941" t="s">
        <v>540</v>
      </c>
      <c r="C74" s="941"/>
      <c r="D74" s="964" t="s">
        <v>541</v>
      </c>
      <c r="E74" s="964"/>
      <c r="F74" s="964"/>
      <c r="G74" s="964"/>
      <c r="H74" s="964"/>
      <c r="I74" s="964"/>
      <c r="J74" s="964"/>
      <c r="K74" s="964"/>
      <c r="L74" s="964"/>
      <c r="M74" s="964"/>
      <c r="N74" s="964"/>
      <c r="O74" s="964"/>
      <c r="P74" s="964"/>
      <c r="Q74" s="964"/>
      <c r="R74" s="964"/>
      <c r="S74" s="964"/>
      <c r="T74" s="965"/>
      <c r="U74" s="966" t="s">
        <v>542</v>
      </c>
      <c r="V74" s="967"/>
      <c r="W74" s="968" t="s">
        <v>29</v>
      </c>
      <c r="X74" s="969"/>
      <c r="Y74" s="969"/>
      <c r="Z74" s="969"/>
      <c r="AA74" s="970"/>
      <c r="AB74" s="968" t="s">
        <v>29</v>
      </c>
      <c r="AC74" s="969"/>
      <c r="AD74" s="969"/>
      <c r="AE74" s="969"/>
      <c r="AF74" s="970"/>
      <c r="AG74" s="968" t="s">
        <v>29</v>
      </c>
      <c r="AH74" s="969"/>
      <c r="AI74" s="969"/>
      <c r="AJ74" s="969"/>
      <c r="AK74" s="970"/>
      <c r="AL74" s="968"/>
      <c r="AM74" s="969"/>
      <c r="AN74" s="969"/>
      <c r="AO74" s="969"/>
      <c r="AP74" s="970"/>
      <c r="AQ74" s="968"/>
      <c r="AR74" s="969"/>
      <c r="AS74" s="969"/>
      <c r="AT74" s="969"/>
      <c r="AU74" s="970"/>
      <c r="AV74" s="968"/>
      <c r="AW74" s="969"/>
      <c r="AX74" s="969"/>
      <c r="AY74" s="969"/>
      <c r="AZ74" s="971"/>
    </row>
    <row r="75" spans="2:52" ht="20.25">
      <c r="B75" s="941" t="s">
        <v>543</v>
      </c>
      <c r="C75" s="941"/>
      <c r="D75" s="972" t="s">
        <v>544</v>
      </c>
      <c r="E75" s="972"/>
      <c r="F75" s="972"/>
      <c r="G75" s="972"/>
      <c r="H75" s="972"/>
      <c r="I75" s="972"/>
      <c r="J75" s="972"/>
      <c r="K75" s="972"/>
      <c r="L75" s="972"/>
      <c r="M75" s="972"/>
      <c r="N75" s="972"/>
      <c r="O75" s="972"/>
      <c r="P75" s="972"/>
      <c r="Q75" s="972"/>
      <c r="R75" s="972"/>
      <c r="S75" s="972"/>
      <c r="T75" s="973"/>
      <c r="U75" s="966" t="s">
        <v>545</v>
      </c>
      <c r="V75" s="967"/>
      <c r="W75" s="968"/>
      <c r="X75" s="969"/>
      <c r="Y75" s="969"/>
      <c r="Z75" s="969"/>
      <c r="AA75" s="970"/>
      <c r="AB75" s="968"/>
      <c r="AC75" s="969"/>
      <c r="AD75" s="969"/>
      <c r="AE75" s="969"/>
      <c r="AF75" s="970"/>
      <c r="AG75" s="968"/>
      <c r="AH75" s="969"/>
      <c r="AI75" s="969"/>
      <c r="AJ75" s="969"/>
      <c r="AK75" s="970"/>
      <c r="AL75" s="968"/>
      <c r="AM75" s="969"/>
      <c r="AN75" s="969"/>
      <c r="AO75" s="969"/>
      <c r="AP75" s="970"/>
      <c r="AQ75" s="968"/>
      <c r="AR75" s="969"/>
      <c r="AS75" s="969"/>
      <c r="AT75" s="969"/>
      <c r="AU75" s="970"/>
      <c r="AV75" s="968"/>
      <c r="AW75" s="969"/>
      <c r="AX75" s="969"/>
      <c r="AY75" s="969"/>
      <c r="AZ75" s="971"/>
    </row>
    <row r="76" spans="2:52" ht="20.25">
      <c r="B76" s="941">
        <v>5</v>
      </c>
      <c r="C76" s="941"/>
      <c r="D76" s="956" t="s">
        <v>546</v>
      </c>
      <c r="E76" s="956"/>
      <c r="F76" s="956"/>
      <c r="G76" s="956"/>
      <c r="H76" s="956"/>
      <c r="I76" s="956"/>
      <c r="J76" s="956"/>
      <c r="K76" s="956"/>
      <c r="L76" s="956"/>
      <c r="M76" s="956"/>
      <c r="N76" s="956"/>
      <c r="O76" s="956"/>
      <c r="P76" s="956"/>
      <c r="Q76" s="956"/>
      <c r="R76" s="956"/>
      <c r="S76" s="956"/>
      <c r="T76" s="957"/>
      <c r="U76" s="966" t="s">
        <v>276</v>
      </c>
      <c r="V76" s="967"/>
      <c r="W76" s="968" t="s">
        <v>29</v>
      </c>
      <c r="X76" s="969"/>
      <c r="Y76" s="969"/>
      <c r="Z76" s="969"/>
      <c r="AA76" s="970"/>
      <c r="AB76" s="968" t="s">
        <v>29</v>
      </c>
      <c r="AC76" s="969"/>
      <c r="AD76" s="969"/>
      <c r="AE76" s="969"/>
      <c r="AF76" s="970"/>
      <c r="AG76" s="968" t="s">
        <v>29</v>
      </c>
      <c r="AH76" s="969"/>
      <c r="AI76" s="969"/>
      <c r="AJ76" s="969"/>
      <c r="AK76" s="970"/>
      <c r="AL76" s="968"/>
      <c r="AM76" s="969"/>
      <c r="AN76" s="969"/>
      <c r="AO76" s="969"/>
      <c r="AP76" s="970"/>
      <c r="AQ76" s="968"/>
      <c r="AR76" s="969"/>
      <c r="AS76" s="969"/>
      <c r="AT76" s="969"/>
      <c r="AU76" s="970"/>
      <c r="AV76" s="968"/>
      <c r="AW76" s="969"/>
      <c r="AX76" s="969"/>
      <c r="AY76" s="969"/>
      <c r="AZ76" s="971"/>
    </row>
    <row r="77" spans="2:52" ht="20.25">
      <c r="B77" s="941" t="s">
        <v>547</v>
      </c>
      <c r="C77" s="941"/>
      <c r="D77" s="964" t="s">
        <v>548</v>
      </c>
      <c r="E77" s="964"/>
      <c r="F77" s="964"/>
      <c r="G77" s="964"/>
      <c r="H77" s="964"/>
      <c r="I77" s="964"/>
      <c r="J77" s="964"/>
      <c r="K77" s="964"/>
      <c r="L77" s="964"/>
      <c r="M77" s="964"/>
      <c r="N77" s="964"/>
      <c r="O77" s="964"/>
      <c r="P77" s="964"/>
      <c r="Q77" s="964"/>
      <c r="R77" s="964"/>
      <c r="S77" s="964"/>
      <c r="T77" s="965"/>
      <c r="U77" s="966" t="s">
        <v>549</v>
      </c>
      <c r="V77" s="967"/>
      <c r="W77" s="968" t="s">
        <v>29</v>
      </c>
      <c r="X77" s="969"/>
      <c r="Y77" s="969"/>
      <c r="Z77" s="969"/>
      <c r="AA77" s="970"/>
      <c r="AB77" s="968" t="s">
        <v>29</v>
      </c>
      <c r="AC77" s="969"/>
      <c r="AD77" s="969"/>
      <c r="AE77" s="969"/>
      <c r="AF77" s="970"/>
      <c r="AG77" s="968" t="s">
        <v>29</v>
      </c>
      <c r="AH77" s="969"/>
      <c r="AI77" s="969"/>
      <c r="AJ77" s="969"/>
      <c r="AK77" s="970"/>
      <c r="AL77" s="968"/>
      <c r="AM77" s="969"/>
      <c r="AN77" s="969"/>
      <c r="AO77" s="969"/>
      <c r="AP77" s="970"/>
      <c r="AQ77" s="968"/>
      <c r="AR77" s="969"/>
      <c r="AS77" s="969"/>
      <c r="AT77" s="969"/>
      <c r="AU77" s="970"/>
      <c r="AV77" s="968"/>
      <c r="AW77" s="969"/>
      <c r="AX77" s="969"/>
      <c r="AY77" s="969"/>
      <c r="AZ77" s="971"/>
    </row>
    <row r="78" spans="2:52" ht="20.25">
      <c r="B78" s="941" t="s">
        <v>550</v>
      </c>
      <c r="C78" s="941"/>
      <c r="D78" s="964" t="s">
        <v>551</v>
      </c>
      <c r="E78" s="964"/>
      <c r="F78" s="964"/>
      <c r="G78" s="964"/>
      <c r="H78" s="964"/>
      <c r="I78" s="964"/>
      <c r="J78" s="964"/>
      <c r="K78" s="964"/>
      <c r="L78" s="964"/>
      <c r="M78" s="964"/>
      <c r="N78" s="964"/>
      <c r="O78" s="964"/>
      <c r="P78" s="964"/>
      <c r="Q78" s="964"/>
      <c r="R78" s="964"/>
      <c r="S78" s="964"/>
      <c r="T78" s="965"/>
      <c r="U78" s="966" t="s">
        <v>552</v>
      </c>
      <c r="V78" s="967"/>
      <c r="W78" s="968" t="s">
        <v>29</v>
      </c>
      <c r="X78" s="969"/>
      <c r="Y78" s="969"/>
      <c r="Z78" s="969"/>
      <c r="AA78" s="970"/>
      <c r="AB78" s="968" t="s">
        <v>29</v>
      </c>
      <c r="AC78" s="969"/>
      <c r="AD78" s="969"/>
      <c r="AE78" s="969"/>
      <c r="AF78" s="970"/>
      <c r="AG78" s="968" t="s">
        <v>29</v>
      </c>
      <c r="AH78" s="969"/>
      <c r="AI78" s="969"/>
      <c r="AJ78" s="969"/>
      <c r="AK78" s="970"/>
      <c r="AL78" s="968"/>
      <c r="AM78" s="969"/>
      <c r="AN78" s="969"/>
      <c r="AO78" s="969"/>
      <c r="AP78" s="970"/>
      <c r="AQ78" s="968"/>
      <c r="AR78" s="969"/>
      <c r="AS78" s="969"/>
      <c r="AT78" s="969"/>
      <c r="AU78" s="970"/>
      <c r="AV78" s="968"/>
      <c r="AW78" s="969"/>
      <c r="AX78" s="969"/>
      <c r="AY78" s="969"/>
      <c r="AZ78" s="971"/>
    </row>
    <row r="79" spans="2:52" ht="21" thickBot="1">
      <c r="B79" s="980" t="s">
        <v>299</v>
      </c>
      <c r="C79" s="980"/>
      <c r="D79" s="980"/>
      <c r="E79" s="980"/>
      <c r="F79" s="980"/>
      <c r="G79" s="980"/>
      <c r="H79" s="980"/>
      <c r="I79" s="980"/>
      <c r="J79" s="980"/>
      <c r="K79" s="980"/>
      <c r="L79" s="980"/>
      <c r="M79" s="980"/>
      <c r="N79" s="980"/>
      <c r="O79" s="980"/>
      <c r="P79" s="980"/>
      <c r="Q79" s="980"/>
      <c r="R79" s="980"/>
      <c r="S79" s="980"/>
      <c r="T79" s="980"/>
      <c r="U79" s="981" t="s">
        <v>282</v>
      </c>
      <c r="V79" s="982"/>
      <c r="W79" s="983" t="s">
        <v>29</v>
      </c>
      <c r="X79" s="984"/>
      <c r="Y79" s="984"/>
      <c r="Z79" s="984"/>
      <c r="AA79" s="985"/>
      <c r="AB79" s="983" t="s">
        <v>29</v>
      </c>
      <c r="AC79" s="984"/>
      <c r="AD79" s="984"/>
      <c r="AE79" s="984"/>
      <c r="AF79" s="985"/>
      <c r="AG79" s="983" t="s">
        <v>29</v>
      </c>
      <c r="AH79" s="984"/>
      <c r="AI79" s="984"/>
      <c r="AJ79" s="984"/>
      <c r="AK79" s="985"/>
      <c r="AL79" s="975"/>
      <c r="AM79" s="976"/>
      <c r="AN79" s="976"/>
      <c r="AO79" s="976"/>
      <c r="AP79" s="977"/>
      <c r="AQ79" s="975"/>
      <c r="AR79" s="976"/>
      <c r="AS79" s="976"/>
      <c r="AT79" s="976"/>
      <c r="AU79" s="977"/>
      <c r="AV79" s="975"/>
      <c r="AW79" s="976"/>
      <c r="AX79" s="976"/>
      <c r="AY79" s="976"/>
      <c r="AZ79" s="986"/>
    </row>
    <row r="80" spans="2:52" ht="20.25">
      <c r="B80" s="147"/>
      <c r="C80" s="147"/>
      <c r="D80" s="147"/>
      <c r="E80" s="147"/>
      <c r="F80" s="147"/>
      <c r="G80" s="147"/>
      <c r="H80" s="147"/>
      <c r="I80" s="147"/>
      <c r="J80" s="147"/>
      <c r="K80" s="147"/>
      <c r="L80" s="147"/>
      <c r="M80" s="147"/>
      <c r="N80" s="147"/>
      <c r="O80" s="147"/>
      <c r="P80" s="147"/>
      <c r="Q80" s="147"/>
      <c r="R80" s="147"/>
      <c r="S80" s="148"/>
      <c r="T80" s="148"/>
      <c r="U80" s="149"/>
      <c r="V80" s="149"/>
      <c r="W80" s="149"/>
      <c r="X80" s="149"/>
      <c r="Y80" s="149"/>
      <c r="Z80" s="149"/>
      <c r="AA80" s="149"/>
      <c r="AB80" s="149"/>
      <c r="AC80" s="150"/>
      <c r="AD80" s="150"/>
      <c r="AE80" s="150"/>
      <c r="AF80" s="150"/>
      <c r="AG80" s="150"/>
      <c r="AH80" s="150"/>
      <c r="AI80" s="150"/>
      <c r="AJ80" s="150"/>
      <c r="AK80" s="151"/>
      <c r="AL80" s="151"/>
      <c r="AM80" s="151"/>
      <c r="AN80" s="151"/>
      <c r="AO80" s="151"/>
      <c r="AP80" s="151"/>
      <c r="AQ80" s="151"/>
      <c r="AR80" s="151"/>
      <c r="AS80" s="151"/>
      <c r="AT80" s="151"/>
      <c r="AU80" s="151"/>
      <c r="AV80" s="151"/>
      <c r="AW80" s="151"/>
      <c r="AX80" s="151"/>
      <c r="AY80" s="151"/>
      <c r="AZ80" s="151"/>
    </row>
    <row r="81" spans="2:52" ht="20.25">
      <c r="B81" s="978" t="s">
        <v>553</v>
      </c>
      <c r="C81" s="979"/>
      <c r="D81" s="979"/>
      <c r="E81" s="979"/>
      <c r="F81" s="979"/>
      <c r="G81" s="979"/>
      <c r="H81" s="979"/>
      <c r="I81" s="979"/>
      <c r="J81" s="979"/>
      <c r="K81" s="979"/>
      <c r="L81" s="979"/>
      <c r="M81" s="979"/>
      <c r="N81" s="979"/>
      <c r="O81" s="979"/>
      <c r="P81" s="979"/>
      <c r="Q81" s="979"/>
      <c r="R81" s="979"/>
      <c r="S81" s="979"/>
      <c r="T81" s="979"/>
      <c r="U81" s="979"/>
      <c r="V81" s="979"/>
      <c r="W81" s="979"/>
      <c r="X81" s="979"/>
      <c r="Y81" s="979"/>
      <c r="Z81" s="979"/>
      <c r="AA81" s="979"/>
      <c r="AB81" s="979"/>
      <c r="AC81" s="979"/>
      <c r="AD81" s="979"/>
      <c r="AE81" s="979"/>
      <c r="AF81" s="979"/>
      <c r="AG81" s="979"/>
      <c r="AH81" s="979"/>
      <c r="AI81" s="979"/>
      <c r="AJ81" s="979"/>
      <c r="AK81" s="979"/>
      <c r="AL81" s="979"/>
      <c r="AM81" s="979"/>
      <c r="AN81" s="979"/>
      <c r="AO81" s="979"/>
      <c r="AP81" s="979"/>
      <c r="AQ81" s="979"/>
      <c r="AR81" s="979"/>
      <c r="AS81" s="979"/>
      <c r="AT81" s="979"/>
      <c r="AU81" s="979"/>
      <c r="AV81" s="979"/>
      <c r="AW81" s="979"/>
      <c r="AX81" s="979"/>
      <c r="AY81" s="979"/>
      <c r="AZ81" s="979"/>
    </row>
    <row r="82" spans="2:52" ht="20.25">
      <c r="B82" s="978" t="s">
        <v>554</v>
      </c>
      <c r="C82" s="979"/>
      <c r="D82" s="979"/>
      <c r="E82" s="979"/>
      <c r="F82" s="979"/>
      <c r="G82" s="979"/>
      <c r="H82" s="979"/>
      <c r="I82" s="979"/>
      <c r="J82" s="979"/>
      <c r="K82" s="979"/>
      <c r="L82" s="979"/>
      <c r="M82" s="979"/>
      <c r="N82" s="979"/>
      <c r="O82" s="979"/>
      <c r="P82" s="979"/>
      <c r="Q82" s="979"/>
      <c r="R82" s="979"/>
      <c r="S82" s="979"/>
      <c r="T82" s="979"/>
      <c r="U82" s="979"/>
      <c r="V82" s="979"/>
      <c r="W82" s="979"/>
      <c r="X82" s="979"/>
      <c r="Y82" s="979"/>
      <c r="Z82" s="979"/>
      <c r="AA82" s="979"/>
      <c r="AB82" s="979"/>
      <c r="AC82" s="979"/>
      <c r="AD82" s="979"/>
      <c r="AE82" s="979"/>
      <c r="AF82" s="979"/>
      <c r="AG82" s="979"/>
      <c r="AH82" s="979"/>
      <c r="AI82" s="979"/>
      <c r="AJ82" s="979"/>
      <c r="AK82" s="979"/>
      <c r="AL82" s="979"/>
      <c r="AM82" s="979"/>
      <c r="AN82" s="979"/>
      <c r="AO82" s="979"/>
      <c r="AP82" s="979"/>
      <c r="AQ82" s="979"/>
      <c r="AR82" s="979"/>
      <c r="AS82" s="979"/>
      <c r="AT82" s="979"/>
      <c r="AU82" s="979"/>
      <c r="AV82" s="979"/>
      <c r="AW82" s="979"/>
      <c r="AX82" s="979"/>
      <c r="AY82" s="979"/>
      <c r="AZ82" s="979"/>
    </row>
    <row r="83" spans="2:52" ht="20.25">
      <c r="B83" s="153"/>
      <c r="C83" s="153"/>
      <c r="D83" s="153"/>
      <c r="E83" s="153"/>
      <c r="F83" s="153"/>
      <c r="G83" s="153"/>
      <c r="H83" s="153"/>
      <c r="I83" s="153"/>
      <c r="J83" s="151"/>
      <c r="K83" s="151"/>
      <c r="L83" s="151"/>
      <c r="M83" s="151"/>
      <c r="N83" s="151"/>
      <c r="O83" s="151"/>
      <c r="P83" s="151"/>
      <c r="Q83" s="151"/>
      <c r="R83" s="146"/>
      <c r="S83" s="146"/>
      <c r="T83" s="146"/>
      <c r="U83" s="146"/>
      <c r="V83" s="146"/>
      <c r="W83" s="150"/>
      <c r="X83" s="150"/>
      <c r="Y83" s="150"/>
      <c r="Z83" s="150"/>
      <c r="AA83" s="150"/>
      <c r="AB83" s="150"/>
      <c r="AC83" s="150"/>
      <c r="AD83" s="150"/>
      <c r="AE83" s="150"/>
      <c r="AF83" s="150"/>
      <c r="AG83" s="150"/>
      <c r="AH83" s="150"/>
      <c r="AI83" s="150"/>
      <c r="AJ83" s="150"/>
      <c r="AK83" s="150"/>
      <c r="AL83" s="150"/>
      <c r="AM83" s="150"/>
      <c r="AN83" s="150"/>
      <c r="AO83" s="150"/>
      <c r="AP83" s="150"/>
      <c r="AQ83" s="150"/>
      <c r="AR83" s="150"/>
      <c r="AS83" s="150"/>
      <c r="AT83" s="150"/>
      <c r="AU83" s="150"/>
      <c r="AV83" s="150"/>
      <c r="AW83" s="150"/>
      <c r="AX83" s="150"/>
      <c r="AY83" s="150"/>
      <c r="AZ83" s="150"/>
    </row>
    <row r="84" spans="2:52" ht="20.25">
      <c r="B84" s="153"/>
      <c r="C84" s="154" t="s">
        <v>317</v>
      </c>
      <c r="D84" s="154"/>
      <c r="E84" s="154"/>
      <c r="F84" s="154"/>
      <c r="G84" s="988" t="s">
        <v>901</v>
      </c>
      <c r="H84" s="988"/>
      <c r="I84" s="988"/>
      <c r="J84" s="988"/>
      <c r="K84" s="988"/>
      <c r="L84" s="988"/>
      <c r="M84" s="155"/>
      <c r="N84" s="988"/>
      <c r="O84" s="988"/>
      <c r="P84" s="988"/>
      <c r="Q84" s="155"/>
      <c r="R84" s="152"/>
      <c r="S84" s="988" t="s">
        <v>902</v>
      </c>
      <c r="T84" s="988"/>
      <c r="U84" s="988"/>
      <c r="V84" s="988"/>
      <c r="W84" s="988"/>
      <c r="X84" s="988"/>
      <c r="Y84" s="988"/>
      <c r="Z84" s="988"/>
      <c r="AA84" s="988"/>
      <c r="AB84" s="152"/>
      <c r="AC84" s="152"/>
      <c r="AD84" s="152"/>
      <c r="AE84" s="152"/>
      <c r="AF84" s="152"/>
      <c r="AG84" s="155"/>
      <c r="AH84" s="152"/>
      <c r="AI84" s="156"/>
      <c r="AJ84" s="156"/>
      <c r="AK84" s="152"/>
      <c r="AL84" s="152"/>
      <c r="AM84" s="152"/>
      <c r="AN84" s="152"/>
      <c r="AO84" s="152"/>
      <c r="AP84" s="152"/>
      <c r="AQ84" s="152"/>
      <c r="AR84" s="152"/>
      <c r="AS84" s="152"/>
      <c r="AT84" s="152"/>
      <c r="AU84" s="152"/>
      <c r="AV84" s="152"/>
      <c r="AW84" s="152"/>
      <c r="AX84" s="152"/>
      <c r="AY84" s="152"/>
      <c r="AZ84" s="152"/>
    </row>
    <row r="85" spans="2:52" ht="20.25">
      <c r="B85" s="157"/>
      <c r="C85" s="992" t="s">
        <v>171</v>
      </c>
      <c r="D85" s="992"/>
      <c r="E85" s="992"/>
      <c r="F85" s="992"/>
      <c r="G85" s="991" t="s">
        <v>172</v>
      </c>
      <c r="H85" s="991"/>
      <c r="I85" s="991"/>
      <c r="J85" s="991"/>
      <c r="K85" s="991"/>
      <c r="L85" s="991"/>
      <c r="M85" s="158"/>
      <c r="N85" s="991" t="s">
        <v>14</v>
      </c>
      <c r="O85" s="991"/>
      <c r="P85" s="991"/>
      <c r="Q85" s="159"/>
      <c r="R85" s="152"/>
      <c r="S85" s="991" t="s">
        <v>15</v>
      </c>
      <c r="T85" s="991"/>
      <c r="U85" s="991"/>
      <c r="V85" s="991"/>
      <c r="W85" s="991"/>
      <c r="X85" s="991"/>
      <c r="Y85" s="991"/>
      <c r="Z85" s="991"/>
      <c r="AA85" s="991"/>
      <c r="AB85" s="152"/>
      <c r="AC85" s="152"/>
      <c r="AD85" s="152"/>
      <c r="AE85" s="152"/>
      <c r="AF85" s="152"/>
      <c r="AG85" s="159"/>
      <c r="AH85" s="152"/>
      <c r="AI85" s="160"/>
      <c r="AJ85" s="160"/>
      <c r="AK85" s="152"/>
      <c r="AL85" s="152"/>
      <c r="AM85" s="152"/>
      <c r="AN85" s="152"/>
      <c r="AO85" s="152"/>
      <c r="AP85" s="152"/>
      <c r="AQ85" s="152"/>
      <c r="AR85" s="152"/>
      <c r="AS85" s="152"/>
      <c r="AT85" s="152"/>
      <c r="AU85" s="152"/>
      <c r="AV85" s="152"/>
      <c r="AW85" s="152"/>
      <c r="AX85" s="152"/>
      <c r="AY85" s="152"/>
      <c r="AZ85" s="152"/>
    </row>
    <row r="86" spans="2:52" ht="20.25">
      <c r="B86" s="157"/>
      <c r="C86" s="161"/>
      <c r="D86" s="161"/>
      <c r="E86" s="161"/>
      <c r="F86" s="161"/>
      <c r="G86" s="161"/>
      <c r="H86" s="161"/>
      <c r="I86" s="161"/>
      <c r="J86" s="162"/>
      <c r="K86" s="162"/>
      <c r="L86" s="162"/>
      <c r="M86" s="162"/>
      <c r="N86" s="162"/>
      <c r="O86" s="162"/>
      <c r="P86" s="162"/>
      <c r="Q86" s="162"/>
      <c r="R86" s="162"/>
      <c r="S86" s="162"/>
      <c r="T86" s="162"/>
      <c r="U86" s="162"/>
      <c r="V86" s="162"/>
      <c r="W86" s="162"/>
      <c r="X86" s="162"/>
      <c r="Y86" s="162"/>
      <c r="Z86" s="162"/>
      <c r="AA86" s="162"/>
      <c r="AB86" s="162"/>
      <c r="AC86" s="162"/>
      <c r="AD86" s="162"/>
      <c r="AE86" s="162"/>
      <c r="AF86" s="162"/>
      <c r="AG86" s="162"/>
      <c r="AH86" s="162"/>
      <c r="AI86" s="160"/>
      <c r="AJ86" s="162"/>
      <c r="AK86" s="162"/>
      <c r="AL86" s="162"/>
      <c r="AM86" s="162"/>
      <c r="AN86" s="162"/>
      <c r="AO86" s="162"/>
      <c r="AP86" s="162"/>
      <c r="AQ86" s="162"/>
      <c r="AR86" s="162"/>
      <c r="AS86" s="162"/>
      <c r="AT86" s="162"/>
      <c r="AU86" s="162"/>
      <c r="AV86" s="162"/>
      <c r="AW86" s="162"/>
      <c r="AX86" s="162"/>
      <c r="AY86" s="162"/>
      <c r="AZ86" s="162"/>
    </row>
    <row r="87" spans="2:52" ht="20.25">
      <c r="B87" s="157"/>
      <c r="C87" s="987" t="s">
        <v>173</v>
      </c>
      <c r="D87" s="987"/>
      <c r="E87" s="987"/>
      <c r="F87" s="987"/>
      <c r="G87" s="988" t="s">
        <v>894</v>
      </c>
      <c r="H87" s="988"/>
      <c r="I87" s="988"/>
      <c r="J87" s="988"/>
      <c r="K87" s="988"/>
      <c r="L87" s="988"/>
      <c r="M87" s="159"/>
      <c r="N87" s="989" t="s">
        <v>903</v>
      </c>
      <c r="O87" s="989"/>
      <c r="P87" s="989"/>
      <c r="Q87" s="989"/>
      <c r="R87" s="989"/>
      <c r="S87" s="159"/>
      <c r="T87" s="990" t="s">
        <v>906</v>
      </c>
      <c r="U87" s="990"/>
      <c r="V87" s="990"/>
      <c r="W87" s="990"/>
      <c r="X87" s="990"/>
      <c r="Y87" s="990"/>
      <c r="Z87" s="990"/>
      <c r="AA87" s="990"/>
      <c r="AB87" s="163"/>
      <c r="AC87" s="163"/>
      <c r="AD87" s="152"/>
      <c r="AE87" s="152"/>
      <c r="AF87" s="152"/>
      <c r="AG87" s="152"/>
      <c r="AH87" s="152"/>
      <c r="AI87" s="152"/>
      <c r="AJ87" s="152"/>
      <c r="AK87" s="152"/>
      <c r="AL87" s="152"/>
      <c r="AM87" s="152"/>
      <c r="AN87" s="152"/>
      <c r="AO87" s="160"/>
      <c r="AP87" s="160"/>
      <c r="AQ87" s="152"/>
      <c r="AR87" s="152"/>
      <c r="AS87" s="152"/>
      <c r="AT87" s="152"/>
      <c r="AU87" s="152"/>
      <c r="AV87" s="152"/>
      <c r="AW87" s="152"/>
      <c r="AX87" s="152"/>
      <c r="AY87" s="152"/>
      <c r="AZ87" s="152"/>
    </row>
    <row r="88" spans="2:52" ht="20.25">
      <c r="B88" s="157"/>
      <c r="C88" s="154"/>
      <c r="D88" s="154"/>
      <c r="E88" s="154"/>
      <c r="F88" s="154"/>
      <c r="G88" s="991" t="s">
        <v>172</v>
      </c>
      <c r="H88" s="991"/>
      <c r="I88" s="991"/>
      <c r="J88" s="991"/>
      <c r="K88" s="991"/>
      <c r="L88" s="991"/>
      <c r="M88" s="159"/>
      <c r="N88" s="991" t="s">
        <v>174</v>
      </c>
      <c r="O88" s="991"/>
      <c r="P88" s="991"/>
      <c r="Q88" s="991"/>
      <c r="R88" s="991"/>
      <c r="S88" s="159"/>
      <c r="T88" s="991" t="s">
        <v>175</v>
      </c>
      <c r="U88" s="991"/>
      <c r="V88" s="991"/>
      <c r="W88" s="991"/>
      <c r="X88" s="991"/>
      <c r="Y88" s="991"/>
      <c r="Z88" s="991"/>
      <c r="AA88" s="991"/>
      <c r="AB88" s="159"/>
      <c r="AC88" s="159"/>
      <c r="AD88" s="152"/>
      <c r="AE88" s="152"/>
      <c r="AF88" s="152"/>
      <c r="AG88" s="152"/>
      <c r="AH88" s="152"/>
      <c r="AI88" s="152"/>
      <c r="AJ88" s="152"/>
      <c r="AK88" s="152"/>
      <c r="AL88" s="152"/>
      <c r="AM88" s="152"/>
      <c r="AN88" s="152"/>
      <c r="AO88" s="160"/>
      <c r="AP88" s="160"/>
      <c r="AQ88" s="152"/>
      <c r="AR88" s="152"/>
      <c r="AS88" s="152"/>
      <c r="AT88" s="152"/>
      <c r="AU88" s="152"/>
      <c r="AV88" s="152"/>
      <c r="AW88" s="152"/>
      <c r="AX88" s="152"/>
      <c r="AY88" s="152"/>
      <c r="AZ88" s="152"/>
    </row>
    <row r="89" spans="2:52" ht="20.25">
      <c r="B89" s="157"/>
      <c r="C89" s="161"/>
      <c r="D89" s="161"/>
      <c r="E89" s="161"/>
      <c r="F89" s="161"/>
      <c r="G89" s="161"/>
      <c r="H89" s="161"/>
      <c r="I89" s="161"/>
      <c r="J89" s="164"/>
      <c r="K89" s="164"/>
      <c r="L89" s="164"/>
      <c r="M89" s="164"/>
      <c r="N89" s="164"/>
      <c r="O89" s="164"/>
      <c r="P89" s="164"/>
      <c r="Q89" s="164"/>
      <c r="R89" s="164"/>
      <c r="S89" s="164"/>
      <c r="T89" s="164"/>
      <c r="U89" s="164"/>
      <c r="V89" s="164"/>
      <c r="W89" s="164"/>
      <c r="X89" s="164"/>
      <c r="Y89" s="164"/>
      <c r="Z89" s="161"/>
      <c r="AA89" s="161"/>
      <c r="AB89" s="164"/>
      <c r="AC89" s="164"/>
      <c r="AD89" s="164"/>
      <c r="AE89" s="164"/>
      <c r="AF89" s="164"/>
      <c r="AG89" s="164"/>
      <c r="AH89" s="164"/>
      <c r="AI89" s="164"/>
      <c r="AJ89" s="164"/>
      <c r="AK89" s="164"/>
      <c r="AL89" s="164"/>
      <c r="AM89" s="164"/>
      <c r="AN89" s="164"/>
      <c r="AO89" s="156"/>
      <c r="AP89" s="156"/>
      <c r="AQ89" s="164"/>
      <c r="AR89" s="164"/>
      <c r="AS89" s="164"/>
      <c r="AT89" s="164"/>
      <c r="AU89" s="164"/>
      <c r="AV89" s="164"/>
      <c r="AW89" s="164"/>
      <c r="AX89" s="164"/>
      <c r="AY89" s="164"/>
      <c r="AZ89" s="164"/>
    </row>
    <row r="90" spans="2:52" ht="20.25">
      <c r="B90" s="157"/>
      <c r="C90" s="165" t="s">
        <v>895</v>
      </c>
      <c r="D90" s="165"/>
      <c r="E90" s="165"/>
      <c r="F90" s="165"/>
      <c r="G90" s="165"/>
      <c r="H90" s="165"/>
      <c r="I90" s="165"/>
      <c r="J90" s="165"/>
      <c r="K90" s="165"/>
      <c r="L90" s="165"/>
      <c r="M90" s="165"/>
      <c r="N90" s="165"/>
      <c r="O90" s="165"/>
      <c r="P90" s="165"/>
      <c r="Q90" s="165"/>
      <c r="R90" s="165"/>
      <c r="S90" s="165"/>
      <c r="T90" s="165"/>
      <c r="U90" s="165"/>
      <c r="V90" s="165"/>
      <c r="W90" s="165"/>
      <c r="X90" s="165"/>
      <c r="Y90" s="165"/>
      <c r="Z90" s="161"/>
      <c r="AA90" s="161"/>
      <c r="AB90" s="161"/>
      <c r="AC90" s="161"/>
      <c r="AD90" s="161"/>
      <c r="AE90" s="161"/>
      <c r="AF90" s="161"/>
      <c r="AG90" s="161"/>
      <c r="AH90" s="161"/>
      <c r="AI90" s="161"/>
      <c r="AJ90" s="161"/>
      <c r="AK90" s="161"/>
      <c r="AL90" s="161"/>
      <c r="AM90" s="161"/>
      <c r="AN90" s="161"/>
      <c r="AO90" s="161"/>
      <c r="AP90" s="161"/>
      <c r="AQ90" s="161"/>
      <c r="AR90" s="161"/>
      <c r="AS90" s="161"/>
      <c r="AT90" s="161"/>
      <c r="AU90" s="161"/>
      <c r="AV90" s="156"/>
      <c r="AW90" s="156"/>
      <c r="AX90" s="156"/>
      <c r="AY90" s="156"/>
      <c r="AZ90" s="156"/>
    </row>
  </sheetData>
  <mergeCells count="505">
    <mergeCell ref="G88:L88"/>
    <mergeCell ref="N88:R88"/>
    <mergeCell ref="T88:AA88"/>
    <mergeCell ref="B81:AZ81"/>
    <mergeCell ref="B82:AZ82"/>
    <mergeCell ref="G84:L84"/>
    <mergeCell ref="N84:P84"/>
    <mergeCell ref="S84:AA84"/>
    <mergeCell ref="C85:F85"/>
    <mergeCell ref="G85:L85"/>
    <mergeCell ref="N85:P85"/>
    <mergeCell ref="S85:AA85"/>
    <mergeCell ref="B79:T79"/>
    <mergeCell ref="U79:V79"/>
    <mergeCell ref="W79:AA79"/>
    <mergeCell ref="AB79:AF79"/>
    <mergeCell ref="AG79:AK79"/>
    <mergeCell ref="AL79:AP79"/>
    <mergeCell ref="AQ79:AU79"/>
    <mergeCell ref="AV79:AZ79"/>
    <mergeCell ref="C87:F87"/>
    <mergeCell ref="G87:L87"/>
    <mergeCell ref="N87:R87"/>
    <mergeCell ref="T87:AA87"/>
    <mergeCell ref="B78:C78"/>
    <mergeCell ref="D78:T78"/>
    <mergeCell ref="U78:V78"/>
    <mergeCell ref="W78:AA78"/>
    <mergeCell ref="AB78:AF78"/>
    <mergeCell ref="AG78:AK78"/>
    <mergeCell ref="AL78:AP78"/>
    <mergeCell ref="AQ78:AU78"/>
    <mergeCell ref="AV78:AZ78"/>
    <mergeCell ref="AL76:AP76"/>
    <mergeCell ref="AQ76:AU76"/>
    <mergeCell ref="AV76:AZ76"/>
    <mergeCell ref="B77:C77"/>
    <mergeCell ref="D77:T77"/>
    <mergeCell ref="U77:V77"/>
    <mergeCell ref="W77:AA77"/>
    <mergeCell ref="AB77:AF77"/>
    <mergeCell ref="AG77:AK77"/>
    <mergeCell ref="AL77:AP77"/>
    <mergeCell ref="B76:C76"/>
    <mergeCell ref="D76:T76"/>
    <mergeCell ref="U76:V76"/>
    <mergeCell ref="W76:AA76"/>
    <mergeCell ref="AB76:AF76"/>
    <mergeCell ref="AG76:AK76"/>
    <mergeCell ref="AQ77:AU77"/>
    <mergeCell ref="AV77:AZ77"/>
    <mergeCell ref="B75:C75"/>
    <mergeCell ref="D75:T75"/>
    <mergeCell ref="U75:V75"/>
    <mergeCell ref="W75:AA75"/>
    <mergeCell ref="AB75:AF75"/>
    <mergeCell ref="AG75:AK75"/>
    <mergeCell ref="AL75:AP75"/>
    <mergeCell ref="AQ75:AU75"/>
    <mergeCell ref="AV75:AZ75"/>
    <mergeCell ref="B74:C74"/>
    <mergeCell ref="D74:T74"/>
    <mergeCell ref="U74:V74"/>
    <mergeCell ref="W74:AA74"/>
    <mergeCell ref="AB74:AF74"/>
    <mergeCell ref="AG74:AK74"/>
    <mergeCell ref="AL74:AP74"/>
    <mergeCell ref="AQ74:AU74"/>
    <mergeCell ref="AV74:AZ74"/>
    <mergeCell ref="AL72:AP72"/>
    <mergeCell ref="AQ72:AU72"/>
    <mergeCell ref="AV72:AZ72"/>
    <mergeCell ref="B73:C73"/>
    <mergeCell ref="D73:T73"/>
    <mergeCell ref="U73:V73"/>
    <mergeCell ref="W73:AA73"/>
    <mergeCell ref="AB73:AF73"/>
    <mergeCell ref="AG73:AK73"/>
    <mergeCell ref="AL73:AP73"/>
    <mergeCell ref="B72:C72"/>
    <mergeCell ref="D72:T72"/>
    <mergeCell ref="U72:V72"/>
    <mergeCell ref="W72:AA72"/>
    <mergeCell ref="AB72:AF72"/>
    <mergeCell ref="AG72:AK72"/>
    <mergeCell ref="AQ73:AU73"/>
    <mergeCell ref="AV73:AZ73"/>
    <mergeCell ref="B71:C71"/>
    <mergeCell ref="D71:T71"/>
    <mergeCell ref="U71:V71"/>
    <mergeCell ref="W71:AA71"/>
    <mergeCell ref="AB71:AF71"/>
    <mergeCell ref="AG71:AK71"/>
    <mergeCell ref="AL71:AP71"/>
    <mergeCell ref="AQ71:AU71"/>
    <mergeCell ref="AV71:AZ71"/>
    <mergeCell ref="B70:C70"/>
    <mergeCell ref="D70:T70"/>
    <mergeCell ref="U70:V70"/>
    <mergeCell ref="W70:AA70"/>
    <mergeCell ref="AB70:AF70"/>
    <mergeCell ref="AG70:AK70"/>
    <mergeCell ref="AL70:AP70"/>
    <mergeCell ref="AQ70:AU70"/>
    <mergeCell ref="AV70:AZ70"/>
    <mergeCell ref="AL68:AP68"/>
    <mergeCell ref="AQ68:AU68"/>
    <mergeCell ref="AV68:AZ68"/>
    <mergeCell ref="B69:C69"/>
    <mergeCell ref="D69:T69"/>
    <mergeCell ref="U69:V69"/>
    <mergeCell ref="W69:AA69"/>
    <mergeCell ref="AB69:AF69"/>
    <mergeCell ref="AG69:AK69"/>
    <mergeCell ref="AL69:AP69"/>
    <mergeCell ref="B68:C68"/>
    <mergeCell ref="D68:T68"/>
    <mergeCell ref="U68:V68"/>
    <mergeCell ref="W68:AA68"/>
    <mergeCell ref="AB68:AF68"/>
    <mergeCell ref="AG68:AK68"/>
    <mergeCell ref="AQ69:AU69"/>
    <mergeCell ref="AV69:AZ69"/>
    <mergeCell ref="B67:C67"/>
    <mergeCell ref="D67:T67"/>
    <mergeCell ref="U67:V67"/>
    <mergeCell ref="W67:AA67"/>
    <mergeCell ref="AB67:AF67"/>
    <mergeCell ref="AG67:AK67"/>
    <mergeCell ref="AL67:AP67"/>
    <mergeCell ref="AQ67:AU67"/>
    <mergeCell ref="AV67:AZ67"/>
    <mergeCell ref="B66:C66"/>
    <mergeCell ref="D66:T66"/>
    <mergeCell ref="U66:V66"/>
    <mergeCell ref="W66:AA66"/>
    <mergeCell ref="AB66:AF66"/>
    <mergeCell ref="AG66:AK66"/>
    <mergeCell ref="AL66:AP66"/>
    <mergeCell ref="AQ66:AU66"/>
    <mergeCell ref="AV66:AZ66"/>
    <mergeCell ref="AL64:AP64"/>
    <mergeCell ref="AQ64:AU64"/>
    <mergeCell ref="AV64:AZ64"/>
    <mergeCell ref="B65:C65"/>
    <mergeCell ref="D65:T65"/>
    <mergeCell ref="U65:V65"/>
    <mergeCell ref="W65:AA65"/>
    <mergeCell ref="AB65:AF65"/>
    <mergeCell ref="AG65:AK65"/>
    <mergeCell ref="AL65:AP65"/>
    <mergeCell ref="B64:C64"/>
    <mergeCell ref="D64:T64"/>
    <mergeCell ref="U64:V64"/>
    <mergeCell ref="W64:AA64"/>
    <mergeCell ref="AB64:AF64"/>
    <mergeCell ref="AG64:AK64"/>
    <mergeCell ref="AQ65:AU65"/>
    <mergeCell ref="AV65:AZ65"/>
    <mergeCell ref="B63:C63"/>
    <mergeCell ref="D63:T63"/>
    <mergeCell ref="U63:V63"/>
    <mergeCell ref="W63:AA63"/>
    <mergeCell ref="AB63:AF63"/>
    <mergeCell ref="AG63:AK63"/>
    <mergeCell ref="AL63:AP63"/>
    <mergeCell ref="AQ63:AU63"/>
    <mergeCell ref="AV63:AZ63"/>
    <mergeCell ref="B62:C62"/>
    <mergeCell ref="D62:T62"/>
    <mergeCell ref="U62:V62"/>
    <mergeCell ref="W62:AA62"/>
    <mergeCell ref="AB62:AF62"/>
    <mergeCell ref="AG62:AK62"/>
    <mergeCell ref="AL62:AP62"/>
    <mergeCell ref="AQ62:AU62"/>
    <mergeCell ref="AV62:AZ62"/>
    <mergeCell ref="AL60:AP60"/>
    <mergeCell ref="AQ60:AU60"/>
    <mergeCell ref="AV60:AZ60"/>
    <mergeCell ref="B61:C61"/>
    <mergeCell ref="D61:T61"/>
    <mergeCell ref="U61:V61"/>
    <mergeCell ref="W61:AA61"/>
    <mergeCell ref="AB61:AF61"/>
    <mergeCell ref="AG61:AK61"/>
    <mergeCell ref="AL61:AP61"/>
    <mergeCell ref="B60:C60"/>
    <mergeCell ref="D60:T60"/>
    <mergeCell ref="U60:V60"/>
    <mergeCell ref="W60:AA60"/>
    <mergeCell ref="AB60:AF60"/>
    <mergeCell ref="AG60:AK60"/>
    <mergeCell ref="AQ61:AU61"/>
    <mergeCell ref="AV61:AZ61"/>
    <mergeCell ref="B59:C59"/>
    <mergeCell ref="D59:T59"/>
    <mergeCell ref="U59:V59"/>
    <mergeCell ref="W59:AA59"/>
    <mergeCell ref="AB59:AF59"/>
    <mergeCell ref="AG59:AK59"/>
    <mergeCell ref="AL59:AP59"/>
    <mergeCell ref="AQ59:AU59"/>
    <mergeCell ref="AV59:AZ59"/>
    <mergeCell ref="B58:C58"/>
    <mergeCell ref="D58:T58"/>
    <mergeCell ref="U58:V58"/>
    <mergeCell ref="W58:AA58"/>
    <mergeCell ref="AB58:AF58"/>
    <mergeCell ref="AG58:AK58"/>
    <mergeCell ref="AL58:AP58"/>
    <mergeCell ref="AQ58:AU58"/>
    <mergeCell ref="AV58:AZ58"/>
    <mergeCell ref="AL56:AP56"/>
    <mergeCell ref="AQ56:AU56"/>
    <mergeCell ref="AV56:AZ56"/>
    <mergeCell ref="B57:C57"/>
    <mergeCell ref="D57:T57"/>
    <mergeCell ref="U57:V57"/>
    <mergeCell ref="W57:AA57"/>
    <mergeCell ref="AB57:AF57"/>
    <mergeCell ref="AG57:AK57"/>
    <mergeCell ref="AL57:AP57"/>
    <mergeCell ref="B56:C56"/>
    <mergeCell ref="D56:T56"/>
    <mergeCell ref="U56:V56"/>
    <mergeCell ref="W56:AA56"/>
    <mergeCell ref="AB56:AF56"/>
    <mergeCell ref="AG56:AK56"/>
    <mergeCell ref="AQ57:AU57"/>
    <mergeCell ref="AV57:AZ57"/>
    <mergeCell ref="W55:AA55"/>
    <mergeCell ref="AB55:AF55"/>
    <mergeCell ref="AG55:AK55"/>
    <mergeCell ref="AL55:AP55"/>
    <mergeCell ref="AQ55:AU55"/>
    <mergeCell ref="AV55:AZ55"/>
    <mergeCell ref="AQ47:AU47"/>
    <mergeCell ref="AV47:AZ47"/>
    <mergeCell ref="B49:AZ49"/>
    <mergeCell ref="B50:AZ50"/>
    <mergeCell ref="B52:AZ52"/>
    <mergeCell ref="B54:C55"/>
    <mergeCell ref="D54:T55"/>
    <mergeCell ref="U54:V55"/>
    <mergeCell ref="W54:AK54"/>
    <mergeCell ref="AL54:AZ54"/>
    <mergeCell ref="B47:T47"/>
    <mergeCell ref="U47:V47"/>
    <mergeCell ref="W47:AA47"/>
    <mergeCell ref="AB47:AF47"/>
    <mergeCell ref="AG47:AK47"/>
    <mergeCell ref="AL47:AP47"/>
    <mergeCell ref="B46:C46"/>
    <mergeCell ref="D46:T46"/>
    <mergeCell ref="U46:V46"/>
    <mergeCell ref="W46:AA46"/>
    <mergeCell ref="AB46:AF46"/>
    <mergeCell ref="AG46:AK46"/>
    <mergeCell ref="AL46:AP46"/>
    <mergeCell ref="AQ46:AU46"/>
    <mergeCell ref="AV46:AZ46"/>
    <mergeCell ref="B45:C45"/>
    <mergeCell ref="D45:T45"/>
    <mergeCell ref="U45:V45"/>
    <mergeCell ref="W45:AA45"/>
    <mergeCell ref="AB45:AF45"/>
    <mergeCell ref="AG45:AK45"/>
    <mergeCell ref="AL45:AP45"/>
    <mergeCell ref="AQ45:AU45"/>
    <mergeCell ref="AV45:AZ45"/>
    <mergeCell ref="AL43:AP43"/>
    <mergeCell ref="AQ43:AU43"/>
    <mergeCell ref="AV43:AZ43"/>
    <mergeCell ref="B44:C44"/>
    <mergeCell ref="D44:T44"/>
    <mergeCell ref="U44:V44"/>
    <mergeCell ref="W44:AA44"/>
    <mergeCell ref="AB44:AF44"/>
    <mergeCell ref="AG44:AK44"/>
    <mergeCell ref="AL44:AP44"/>
    <mergeCell ref="B43:C43"/>
    <mergeCell ref="D43:T43"/>
    <mergeCell ref="U43:V43"/>
    <mergeCell ref="W43:AA43"/>
    <mergeCell ref="AB43:AF43"/>
    <mergeCell ref="AG43:AK43"/>
    <mergeCell ref="AQ44:AU44"/>
    <mergeCell ref="AV44:AZ44"/>
    <mergeCell ref="B42:C42"/>
    <mergeCell ref="D42:T42"/>
    <mergeCell ref="U42:V42"/>
    <mergeCell ref="W42:AA42"/>
    <mergeCell ref="AB42:AF42"/>
    <mergeCell ref="AG42:AK42"/>
    <mergeCell ref="AL42:AP42"/>
    <mergeCell ref="AQ42:AU42"/>
    <mergeCell ref="AV42:AZ42"/>
    <mergeCell ref="B41:C41"/>
    <mergeCell ref="D41:T41"/>
    <mergeCell ref="U41:V41"/>
    <mergeCell ref="W41:AA41"/>
    <mergeCell ref="AB41:AF41"/>
    <mergeCell ref="AG41:AK41"/>
    <mergeCell ref="AL41:AP41"/>
    <mergeCell ref="AQ41:AU41"/>
    <mergeCell ref="AV41:AZ41"/>
    <mergeCell ref="AL39:AP39"/>
    <mergeCell ref="AQ39:AU39"/>
    <mergeCell ref="AV39:AZ39"/>
    <mergeCell ref="B40:C40"/>
    <mergeCell ref="D40:T40"/>
    <mergeCell ref="U40:V40"/>
    <mergeCell ref="W40:AA40"/>
    <mergeCell ref="AB40:AF40"/>
    <mergeCell ref="AG40:AK40"/>
    <mergeCell ref="AL40:AP40"/>
    <mergeCell ref="B39:C39"/>
    <mergeCell ref="D39:T39"/>
    <mergeCell ref="U39:V39"/>
    <mergeCell ref="W39:AA39"/>
    <mergeCell ref="AB39:AF39"/>
    <mergeCell ref="AG39:AK39"/>
    <mergeCell ref="AQ40:AU40"/>
    <mergeCell ref="AV40:AZ40"/>
    <mergeCell ref="B38:C38"/>
    <mergeCell ref="D38:T38"/>
    <mergeCell ref="U38:V38"/>
    <mergeCell ref="W38:AA38"/>
    <mergeCell ref="AB38:AF38"/>
    <mergeCell ref="AG38:AK38"/>
    <mergeCell ref="AL38:AP38"/>
    <mergeCell ref="AQ38:AU38"/>
    <mergeCell ref="AV38:AZ38"/>
    <mergeCell ref="B37:C37"/>
    <mergeCell ref="D37:T37"/>
    <mergeCell ref="U37:V37"/>
    <mergeCell ref="W37:AA37"/>
    <mergeCell ref="AB37:AF37"/>
    <mergeCell ref="AG37:AK37"/>
    <mergeCell ref="AL37:AP37"/>
    <mergeCell ref="AQ37:AU37"/>
    <mergeCell ref="AV37:AZ37"/>
    <mergeCell ref="AL35:AP35"/>
    <mergeCell ref="AQ35:AU35"/>
    <mergeCell ref="AV35:AZ35"/>
    <mergeCell ref="B36:C36"/>
    <mergeCell ref="D36:T36"/>
    <mergeCell ref="U36:V36"/>
    <mergeCell ref="W36:AA36"/>
    <mergeCell ref="AB36:AF36"/>
    <mergeCell ref="AG36:AK36"/>
    <mergeCell ref="AL36:AP36"/>
    <mergeCell ref="B35:C35"/>
    <mergeCell ref="D35:T35"/>
    <mergeCell ref="U35:V35"/>
    <mergeCell ref="W35:AA35"/>
    <mergeCell ref="AB35:AF35"/>
    <mergeCell ref="AG35:AK35"/>
    <mergeCell ref="AQ36:AU36"/>
    <mergeCell ref="AV36:AZ36"/>
    <mergeCell ref="B34:C34"/>
    <mergeCell ref="D34:T34"/>
    <mergeCell ref="U34:V34"/>
    <mergeCell ref="W34:AA34"/>
    <mergeCell ref="AB34:AF34"/>
    <mergeCell ref="AG34:AK34"/>
    <mergeCell ref="AL34:AP34"/>
    <mergeCell ref="AQ34:AU34"/>
    <mergeCell ref="AV34:AZ34"/>
    <mergeCell ref="B33:C33"/>
    <mergeCell ref="D33:T33"/>
    <mergeCell ref="U33:V33"/>
    <mergeCell ref="W33:AA33"/>
    <mergeCell ref="AB33:AF33"/>
    <mergeCell ref="AG33:AK33"/>
    <mergeCell ref="AL33:AP33"/>
    <mergeCell ref="AQ33:AU33"/>
    <mergeCell ref="AV33:AZ33"/>
    <mergeCell ref="AL31:AP31"/>
    <mergeCell ref="AQ31:AU31"/>
    <mergeCell ref="AV31:AZ31"/>
    <mergeCell ref="B32:C32"/>
    <mergeCell ref="D32:T32"/>
    <mergeCell ref="U32:V32"/>
    <mergeCell ref="W32:AA32"/>
    <mergeCell ref="AB32:AF32"/>
    <mergeCell ref="AG32:AK32"/>
    <mergeCell ref="AL32:AP32"/>
    <mergeCell ref="B31:C31"/>
    <mergeCell ref="D31:T31"/>
    <mergeCell ref="U31:V31"/>
    <mergeCell ref="W31:AA31"/>
    <mergeCell ref="AB31:AF31"/>
    <mergeCell ref="AG31:AK31"/>
    <mergeCell ref="AQ32:AU32"/>
    <mergeCell ref="AV32:AZ32"/>
    <mergeCell ref="B30:C30"/>
    <mergeCell ref="D30:T30"/>
    <mergeCell ref="U30:V30"/>
    <mergeCell ref="W30:AA30"/>
    <mergeCell ref="AB30:AF30"/>
    <mergeCell ref="AG30:AK30"/>
    <mergeCell ref="AL30:AP30"/>
    <mergeCell ref="AQ30:AU30"/>
    <mergeCell ref="AV30:AZ30"/>
    <mergeCell ref="B29:C29"/>
    <mergeCell ref="D29:T29"/>
    <mergeCell ref="U29:V29"/>
    <mergeCell ref="W29:AA29"/>
    <mergeCell ref="AB29:AF29"/>
    <mergeCell ref="AG29:AK29"/>
    <mergeCell ref="AL29:AP29"/>
    <mergeCell ref="AQ29:AU29"/>
    <mergeCell ref="AV29:AZ29"/>
    <mergeCell ref="AL27:AP27"/>
    <mergeCell ref="AQ27:AU27"/>
    <mergeCell ref="AV27:AZ27"/>
    <mergeCell ref="B28:C28"/>
    <mergeCell ref="D28:T28"/>
    <mergeCell ref="U28:V28"/>
    <mergeCell ref="W28:AA28"/>
    <mergeCell ref="AB28:AF28"/>
    <mergeCell ref="AG28:AK28"/>
    <mergeCell ref="AL28:AP28"/>
    <mergeCell ref="B27:C27"/>
    <mergeCell ref="D27:T27"/>
    <mergeCell ref="U27:V27"/>
    <mergeCell ref="W27:AA27"/>
    <mergeCell ref="AB27:AF27"/>
    <mergeCell ref="AG27:AK27"/>
    <mergeCell ref="AQ28:AU28"/>
    <mergeCell ref="AV28:AZ28"/>
    <mergeCell ref="B26:C26"/>
    <mergeCell ref="D26:T26"/>
    <mergeCell ref="U26:V26"/>
    <mergeCell ref="W26:AA26"/>
    <mergeCell ref="AB26:AF26"/>
    <mergeCell ref="AG26:AK26"/>
    <mergeCell ref="AL26:AP26"/>
    <mergeCell ref="AQ26:AU26"/>
    <mergeCell ref="AV26:AZ26"/>
    <mergeCell ref="B25:C25"/>
    <mergeCell ref="D25:T25"/>
    <mergeCell ref="U25:V25"/>
    <mergeCell ref="W25:AA25"/>
    <mergeCell ref="AB25:AF25"/>
    <mergeCell ref="AG25:AK25"/>
    <mergeCell ref="AL25:AP25"/>
    <mergeCell ref="AQ25:AU25"/>
    <mergeCell ref="AV25:AZ25"/>
    <mergeCell ref="B24:C24"/>
    <mergeCell ref="D24:T24"/>
    <mergeCell ref="U24:V24"/>
    <mergeCell ref="W24:AA24"/>
    <mergeCell ref="AB24:AF24"/>
    <mergeCell ref="AG24:AK24"/>
    <mergeCell ref="AL24:AP24"/>
    <mergeCell ref="AQ24:AU24"/>
    <mergeCell ref="AV24:AZ24"/>
    <mergeCell ref="B19:AZ19"/>
    <mergeCell ref="B20:AZ20"/>
    <mergeCell ref="B22:C23"/>
    <mergeCell ref="D22:T23"/>
    <mergeCell ref="U22:V23"/>
    <mergeCell ref="W22:AK22"/>
    <mergeCell ref="AL22:AZ22"/>
    <mergeCell ref="W23:AA23"/>
    <mergeCell ref="AB23:AF23"/>
    <mergeCell ref="AG23:AK23"/>
    <mergeCell ref="AL23:AP23"/>
    <mergeCell ref="AQ23:AU23"/>
    <mergeCell ref="AV23:AZ23"/>
    <mergeCell ref="B16:N16"/>
    <mergeCell ref="V16:Y16"/>
    <mergeCell ref="Z16:AB16"/>
    <mergeCell ref="AC16:AJ16"/>
    <mergeCell ref="AK16:AR16"/>
    <mergeCell ref="AS16:AZ16"/>
    <mergeCell ref="B14:Y14"/>
    <mergeCell ref="Z14:AB14"/>
    <mergeCell ref="AC14:AJ14"/>
    <mergeCell ref="AK14:AR14"/>
    <mergeCell ref="AS14:AZ14"/>
    <mergeCell ref="B15:Y15"/>
    <mergeCell ref="Z15:AB15"/>
    <mergeCell ref="AC15:AJ15"/>
    <mergeCell ref="AK15:AR15"/>
    <mergeCell ref="AS15:AZ15"/>
    <mergeCell ref="AS11:AZ12"/>
    <mergeCell ref="B13:Y13"/>
    <mergeCell ref="Z13:AB13"/>
    <mergeCell ref="AC13:AJ13"/>
    <mergeCell ref="AK13:AR13"/>
    <mergeCell ref="AS13:AZ13"/>
    <mergeCell ref="A1:AZ1"/>
    <mergeCell ref="L4:AZ4"/>
    <mergeCell ref="L5:AZ5"/>
    <mergeCell ref="B8:AZ8"/>
    <mergeCell ref="B10:Y12"/>
    <mergeCell ref="Z10:AB12"/>
    <mergeCell ref="AC10:AZ10"/>
    <mergeCell ref="AC11:AJ12"/>
    <mergeCell ref="AK11:AR12"/>
    <mergeCell ref="L3:DM3"/>
  </mergeCells>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DM65"/>
  <sheetViews>
    <sheetView topLeftCell="A41" zoomScale="70" zoomScaleNormal="70" workbookViewId="0">
      <selection activeCell="L3" sqref="L3:DM3"/>
    </sheetView>
  </sheetViews>
  <sheetFormatPr defaultColWidth="0.85546875" defaultRowHeight="15.75"/>
  <cols>
    <col min="1" max="1" width="3.85546875" style="16" customWidth="1"/>
    <col min="2" max="10" width="3.28515625" style="16" customWidth="1"/>
    <col min="11" max="12" width="3.85546875" style="16" customWidth="1"/>
    <col min="13" max="16" width="4.140625" style="16" customWidth="1"/>
    <col min="17" max="22" width="5" style="16" customWidth="1"/>
    <col min="23" max="31" width="4.85546875" style="16" customWidth="1"/>
    <col min="32" max="52" width="5" style="16" customWidth="1"/>
    <col min="53" max="16384" width="0.85546875" style="16"/>
  </cols>
  <sheetData>
    <row r="1" spans="1:117" ht="61.5" customHeight="1">
      <c r="A1" s="550" t="s">
        <v>556</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18"/>
    </row>
    <row r="2" spans="1:117" ht="15" customHeight="1"/>
    <row r="3" spans="1:117" ht="15" customHeight="1">
      <c r="A3" s="19" t="s">
        <v>256</v>
      </c>
      <c r="B3" s="19"/>
      <c r="C3" s="19"/>
      <c r="D3" s="19"/>
      <c r="E3" s="19"/>
      <c r="F3" s="19"/>
      <c r="G3" s="19"/>
      <c r="H3" s="19"/>
      <c r="I3" s="19"/>
      <c r="J3" s="19"/>
      <c r="K3" s="19"/>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ht="15" customHeight="1">
      <c r="A4" s="19" t="s">
        <v>257</v>
      </c>
      <c r="B4" s="19"/>
      <c r="C4" s="19"/>
      <c r="D4" s="19"/>
      <c r="E4" s="19"/>
      <c r="F4" s="19"/>
      <c r="G4" s="19"/>
      <c r="H4" s="19"/>
      <c r="I4" s="19"/>
      <c r="J4" s="19"/>
      <c r="K4" s="19"/>
      <c r="L4" s="552">
        <v>1</v>
      </c>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19"/>
    </row>
    <row r="5" spans="1:117" ht="19.5" customHeight="1">
      <c r="A5" s="19"/>
      <c r="B5" s="19"/>
      <c r="C5" s="19"/>
      <c r="D5" s="19"/>
      <c r="E5" s="19"/>
      <c r="F5" s="19"/>
      <c r="G5" s="19"/>
      <c r="H5" s="19"/>
      <c r="I5" s="19"/>
      <c r="J5" s="19"/>
      <c r="K5" s="19"/>
      <c r="L5" s="810" t="s">
        <v>318</v>
      </c>
      <c r="M5" s="810"/>
      <c r="N5" s="810"/>
      <c r="O5" s="810"/>
      <c r="P5" s="810"/>
      <c r="Q5" s="810"/>
      <c r="R5" s="810"/>
      <c r="S5" s="810"/>
      <c r="T5" s="810"/>
      <c r="U5" s="810"/>
      <c r="V5" s="810"/>
      <c r="W5" s="810"/>
      <c r="X5" s="810"/>
      <c r="Y5" s="810"/>
      <c r="Z5" s="810"/>
      <c r="AA5" s="810"/>
      <c r="AB5" s="810"/>
      <c r="AC5" s="810"/>
      <c r="AD5" s="810"/>
      <c r="AE5" s="810"/>
      <c r="AF5" s="810"/>
      <c r="AG5" s="810"/>
      <c r="AH5" s="810"/>
      <c r="AI5" s="810"/>
      <c r="AJ5" s="810"/>
      <c r="AK5" s="810"/>
      <c r="AL5" s="810"/>
      <c r="AM5" s="810"/>
      <c r="AN5" s="810"/>
      <c r="AO5" s="810"/>
      <c r="AP5" s="810"/>
      <c r="AQ5" s="810"/>
      <c r="AR5" s="810"/>
      <c r="AS5" s="810"/>
      <c r="AT5" s="810"/>
      <c r="AU5" s="810"/>
      <c r="AV5" s="810"/>
      <c r="AW5" s="810"/>
      <c r="AX5" s="810"/>
      <c r="AY5" s="810"/>
      <c r="AZ5" s="810"/>
      <c r="BA5" s="74"/>
    </row>
    <row r="6" spans="1:117" ht="15" customHeight="1">
      <c r="A6" s="19" t="s">
        <v>259</v>
      </c>
      <c r="B6" s="19"/>
      <c r="C6" s="19"/>
      <c r="D6" s="19"/>
      <c r="E6" s="19"/>
      <c r="F6" s="19"/>
      <c r="G6" s="19"/>
      <c r="H6" s="19"/>
      <c r="I6" s="19"/>
      <c r="J6" s="19"/>
      <c r="K6" s="19"/>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row>
    <row r="7" spans="1:117" ht="18.75" customHeight="1"/>
    <row r="8" spans="1:117" s="21" customFormat="1">
      <c r="B8" s="554" t="s">
        <v>557</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22"/>
      <c r="AU8" s="22"/>
      <c r="AV8" s="22"/>
      <c r="AW8" s="22"/>
      <c r="AX8" s="22"/>
      <c r="AY8" s="22"/>
      <c r="AZ8" s="22"/>
    </row>
    <row r="9" spans="1:117" s="21" customFormat="1" ht="8.1" customHeight="1"/>
    <row r="10" spans="1:117" s="21" customFormat="1" ht="24.95" customHeight="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288</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s="21" customFormat="1" ht="24.95" customHeight="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264</v>
      </c>
      <c r="AD11" s="556"/>
      <c r="AE11" s="556"/>
      <c r="AF11" s="556"/>
      <c r="AG11" s="556"/>
      <c r="AH11" s="556"/>
      <c r="AI11" s="556"/>
      <c r="AJ11" s="557"/>
      <c r="AK11" s="567" t="s">
        <v>265</v>
      </c>
      <c r="AL11" s="567"/>
      <c r="AM11" s="567"/>
      <c r="AN11" s="567"/>
      <c r="AO11" s="567"/>
      <c r="AP11" s="567"/>
      <c r="AQ11" s="567"/>
      <c r="AR11" s="567"/>
      <c r="AS11" s="556" t="s">
        <v>266</v>
      </c>
      <c r="AT11" s="556"/>
      <c r="AU11" s="556"/>
      <c r="AV11" s="556"/>
      <c r="AW11" s="556"/>
      <c r="AX11" s="556"/>
      <c r="AY11" s="556"/>
      <c r="AZ11" s="557"/>
    </row>
    <row r="12" spans="1:117" s="21" customFormat="1" ht="24.95" customHeight="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s="23" customFormat="1" ht="21" customHeight="1" thickBot="1">
      <c r="B13" s="571">
        <v>1</v>
      </c>
      <c r="C13" s="572"/>
      <c r="D13" s="572"/>
      <c r="E13" s="572"/>
      <c r="F13" s="572"/>
      <c r="G13" s="572"/>
      <c r="H13" s="572"/>
      <c r="I13" s="572"/>
      <c r="J13" s="572"/>
      <c r="K13" s="572"/>
      <c r="L13" s="572"/>
      <c r="M13" s="572"/>
      <c r="N13" s="572"/>
      <c r="O13" s="572"/>
      <c r="P13" s="572"/>
      <c r="Q13" s="572"/>
      <c r="R13" s="572"/>
      <c r="S13" s="572"/>
      <c r="T13" s="572"/>
      <c r="U13" s="572"/>
      <c r="V13" s="572"/>
      <c r="W13" s="572"/>
      <c r="X13" s="572"/>
      <c r="Y13" s="573"/>
      <c r="Z13" s="571" t="s">
        <v>6</v>
      </c>
      <c r="AA13" s="572"/>
      <c r="AB13" s="573"/>
      <c r="AC13" s="574" t="s">
        <v>7</v>
      </c>
      <c r="AD13" s="575"/>
      <c r="AE13" s="575"/>
      <c r="AF13" s="575"/>
      <c r="AG13" s="575"/>
      <c r="AH13" s="575"/>
      <c r="AI13" s="575"/>
      <c r="AJ13" s="576"/>
      <c r="AK13" s="574" t="s">
        <v>8</v>
      </c>
      <c r="AL13" s="575"/>
      <c r="AM13" s="575"/>
      <c r="AN13" s="575"/>
      <c r="AO13" s="575"/>
      <c r="AP13" s="575"/>
      <c r="AQ13" s="575"/>
      <c r="AR13" s="576"/>
      <c r="AS13" s="574" t="s">
        <v>9</v>
      </c>
      <c r="AT13" s="575"/>
      <c r="AU13" s="575"/>
      <c r="AV13" s="575"/>
      <c r="AW13" s="575"/>
      <c r="AX13" s="575"/>
      <c r="AY13" s="575"/>
      <c r="AZ13" s="576"/>
    </row>
    <row r="14" spans="1:117" s="25" customFormat="1" ht="18" customHeight="1">
      <c r="B14" s="587" t="s">
        <v>558</v>
      </c>
      <c r="C14" s="587"/>
      <c r="D14" s="587"/>
      <c r="E14" s="587"/>
      <c r="F14" s="587"/>
      <c r="G14" s="587"/>
      <c r="H14" s="587"/>
      <c r="I14" s="587"/>
      <c r="J14" s="587"/>
      <c r="K14" s="587"/>
      <c r="L14" s="587"/>
      <c r="M14" s="587"/>
      <c r="N14" s="587"/>
      <c r="O14" s="587"/>
      <c r="P14" s="587"/>
      <c r="Q14" s="587"/>
      <c r="R14" s="587"/>
      <c r="S14" s="587"/>
      <c r="T14" s="587"/>
      <c r="U14" s="587"/>
      <c r="V14" s="587"/>
      <c r="W14" s="587"/>
      <c r="X14" s="587"/>
      <c r="Y14" s="577"/>
      <c r="Z14" s="580" t="s">
        <v>268</v>
      </c>
      <c r="AA14" s="581"/>
      <c r="AB14" s="582"/>
      <c r="AC14" s="750">
        <v>0</v>
      </c>
      <c r="AD14" s="750"/>
      <c r="AE14" s="750"/>
      <c r="AF14" s="750"/>
      <c r="AG14" s="750"/>
      <c r="AH14" s="750"/>
      <c r="AI14" s="750"/>
      <c r="AJ14" s="750"/>
      <c r="AK14" s="750">
        <v>0</v>
      </c>
      <c r="AL14" s="750"/>
      <c r="AM14" s="750"/>
      <c r="AN14" s="750"/>
      <c r="AO14" s="750"/>
      <c r="AP14" s="750"/>
      <c r="AQ14" s="750"/>
      <c r="AR14" s="750"/>
      <c r="AS14" s="750">
        <v>0</v>
      </c>
      <c r="AT14" s="750"/>
      <c r="AU14" s="750"/>
      <c r="AV14" s="750"/>
      <c r="AW14" s="750"/>
      <c r="AX14" s="750"/>
      <c r="AY14" s="750"/>
      <c r="AZ14" s="771"/>
    </row>
    <row r="15" spans="1:117" s="25" customFormat="1" ht="38.25" customHeight="1">
      <c r="B15" s="993" t="s">
        <v>559</v>
      </c>
      <c r="C15" s="993"/>
      <c r="D15" s="993"/>
      <c r="E15" s="993"/>
      <c r="F15" s="993"/>
      <c r="G15" s="993"/>
      <c r="H15" s="993"/>
      <c r="I15" s="993"/>
      <c r="J15" s="993"/>
      <c r="K15" s="993"/>
      <c r="L15" s="993"/>
      <c r="M15" s="993"/>
      <c r="N15" s="993"/>
      <c r="O15" s="993"/>
      <c r="P15" s="993"/>
      <c r="Q15" s="993"/>
      <c r="R15" s="993"/>
      <c r="S15" s="993"/>
      <c r="T15" s="993"/>
      <c r="U15" s="993"/>
      <c r="V15" s="993"/>
      <c r="W15" s="993"/>
      <c r="X15" s="993"/>
      <c r="Y15" s="732"/>
      <c r="Z15" s="588" t="s">
        <v>270</v>
      </c>
      <c r="AA15" s="589"/>
      <c r="AB15" s="590"/>
      <c r="AC15" s="567">
        <v>0</v>
      </c>
      <c r="AD15" s="567"/>
      <c r="AE15" s="567"/>
      <c r="AF15" s="567"/>
      <c r="AG15" s="567"/>
      <c r="AH15" s="567"/>
      <c r="AI15" s="567"/>
      <c r="AJ15" s="567"/>
      <c r="AK15" s="567">
        <v>0</v>
      </c>
      <c r="AL15" s="567"/>
      <c r="AM15" s="567"/>
      <c r="AN15" s="567"/>
      <c r="AO15" s="567"/>
      <c r="AP15" s="567"/>
      <c r="AQ15" s="567"/>
      <c r="AR15" s="567"/>
      <c r="AS15" s="567">
        <v>0</v>
      </c>
      <c r="AT15" s="567"/>
      <c r="AU15" s="567"/>
      <c r="AV15" s="567"/>
      <c r="AW15" s="567"/>
      <c r="AX15" s="567"/>
      <c r="AY15" s="567"/>
      <c r="AZ15" s="766"/>
    </row>
    <row r="16" spans="1:117" s="25" customFormat="1" ht="24" customHeight="1">
      <c r="B16" s="993" t="s">
        <v>560</v>
      </c>
      <c r="C16" s="993"/>
      <c r="D16" s="993"/>
      <c r="E16" s="993"/>
      <c r="F16" s="993"/>
      <c r="G16" s="993"/>
      <c r="H16" s="993"/>
      <c r="I16" s="993"/>
      <c r="J16" s="993"/>
      <c r="K16" s="993"/>
      <c r="L16" s="993"/>
      <c r="M16" s="993"/>
      <c r="N16" s="993"/>
      <c r="O16" s="993"/>
      <c r="P16" s="993"/>
      <c r="Q16" s="993"/>
      <c r="R16" s="993"/>
      <c r="S16" s="993"/>
      <c r="T16" s="993"/>
      <c r="U16" s="993"/>
      <c r="V16" s="993"/>
      <c r="W16" s="993"/>
      <c r="X16" s="993"/>
      <c r="Y16" s="732"/>
      <c r="Z16" s="588" t="s">
        <v>272</v>
      </c>
      <c r="AA16" s="589"/>
      <c r="AB16" s="590"/>
      <c r="AC16" s="567">
        <v>0</v>
      </c>
      <c r="AD16" s="567"/>
      <c r="AE16" s="567"/>
      <c r="AF16" s="567"/>
      <c r="AG16" s="567"/>
      <c r="AH16" s="567"/>
      <c r="AI16" s="567"/>
      <c r="AJ16" s="567"/>
      <c r="AK16" s="567">
        <v>0</v>
      </c>
      <c r="AL16" s="567"/>
      <c r="AM16" s="567"/>
      <c r="AN16" s="567"/>
      <c r="AO16" s="567"/>
      <c r="AP16" s="567"/>
      <c r="AQ16" s="567"/>
      <c r="AR16" s="567"/>
      <c r="AS16" s="567">
        <v>0</v>
      </c>
      <c r="AT16" s="567"/>
      <c r="AU16" s="567"/>
      <c r="AV16" s="567"/>
      <c r="AW16" s="567"/>
      <c r="AX16" s="567"/>
      <c r="AY16" s="567"/>
      <c r="AZ16" s="766"/>
    </row>
    <row r="17" spans="1:52" s="25" customFormat="1" ht="23.25" customHeight="1">
      <c r="B17" s="587" t="s">
        <v>561</v>
      </c>
      <c r="C17" s="587"/>
      <c r="D17" s="587"/>
      <c r="E17" s="587"/>
      <c r="F17" s="587"/>
      <c r="G17" s="587"/>
      <c r="H17" s="587"/>
      <c r="I17" s="587"/>
      <c r="J17" s="587"/>
      <c r="K17" s="587"/>
      <c r="L17" s="587"/>
      <c r="M17" s="587"/>
      <c r="N17" s="587"/>
      <c r="O17" s="587"/>
      <c r="P17" s="587"/>
      <c r="Q17" s="587"/>
      <c r="R17" s="587"/>
      <c r="S17" s="587"/>
      <c r="T17" s="587"/>
      <c r="U17" s="587"/>
      <c r="V17" s="587"/>
      <c r="W17" s="587"/>
      <c r="X17" s="587"/>
      <c r="Y17" s="577"/>
      <c r="Z17" s="588" t="s">
        <v>274</v>
      </c>
      <c r="AA17" s="589"/>
      <c r="AB17" s="590"/>
      <c r="AC17" s="567">
        <v>0</v>
      </c>
      <c r="AD17" s="567"/>
      <c r="AE17" s="567"/>
      <c r="AF17" s="567"/>
      <c r="AG17" s="567"/>
      <c r="AH17" s="567"/>
      <c r="AI17" s="567"/>
      <c r="AJ17" s="567"/>
      <c r="AK17" s="567">
        <v>0</v>
      </c>
      <c r="AL17" s="567"/>
      <c r="AM17" s="567"/>
      <c r="AN17" s="567"/>
      <c r="AO17" s="567"/>
      <c r="AP17" s="567"/>
      <c r="AQ17" s="567"/>
      <c r="AR17" s="567"/>
      <c r="AS17" s="567">
        <v>0</v>
      </c>
      <c r="AT17" s="567"/>
      <c r="AU17" s="567"/>
      <c r="AV17" s="567"/>
      <c r="AW17" s="567"/>
      <c r="AX17" s="567"/>
      <c r="AY17" s="567"/>
      <c r="AZ17" s="766"/>
    </row>
    <row r="18" spans="1:52" s="21" customFormat="1" ht="18" customHeight="1" thickBot="1">
      <c r="B18" s="811" t="s">
        <v>281</v>
      </c>
      <c r="C18" s="812"/>
      <c r="D18" s="812"/>
      <c r="E18" s="812"/>
      <c r="F18" s="812"/>
      <c r="G18" s="812"/>
      <c r="H18" s="812"/>
      <c r="I18" s="812"/>
      <c r="J18" s="812"/>
      <c r="K18" s="812"/>
      <c r="L18" s="812"/>
      <c r="M18" s="812"/>
      <c r="N18" s="812"/>
      <c r="O18" s="812"/>
      <c r="P18" s="812"/>
      <c r="Q18" s="812"/>
      <c r="R18" s="812"/>
      <c r="S18" s="812"/>
      <c r="T18" s="812"/>
      <c r="U18" s="812"/>
      <c r="V18" s="812"/>
      <c r="W18" s="812"/>
      <c r="X18" s="812"/>
      <c r="Y18" s="813"/>
      <c r="Z18" s="994" t="s">
        <v>282</v>
      </c>
      <c r="AA18" s="995"/>
      <c r="AB18" s="996"/>
      <c r="AC18" s="997">
        <v>0</v>
      </c>
      <c r="AD18" s="998"/>
      <c r="AE18" s="998"/>
      <c r="AF18" s="998"/>
      <c r="AG18" s="998"/>
      <c r="AH18" s="998"/>
      <c r="AI18" s="998"/>
      <c r="AJ18" s="999"/>
      <c r="AK18" s="997">
        <v>0</v>
      </c>
      <c r="AL18" s="998"/>
      <c r="AM18" s="998"/>
      <c r="AN18" s="998"/>
      <c r="AO18" s="998"/>
      <c r="AP18" s="998"/>
      <c r="AQ18" s="998"/>
      <c r="AR18" s="999"/>
      <c r="AS18" s="997">
        <v>0</v>
      </c>
      <c r="AT18" s="998"/>
      <c r="AU18" s="998"/>
      <c r="AV18" s="998"/>
      <c r="AW18" s="998"/>
      <c r="AX18" s="998"/>
      <c r="AY18" s="998"/>
      <c r="AZ18" s="1000"/>
    </row>
    <row r="19" spans="1:52" s="21" customFormat="1" ht="15" customHeight="1">
      <c r="B19" s="27"/>
      <c r="C19" s="25"/>
      <c r="D19" s="25"/>
      <c r="E19" s="25"/>
      <c r="F19" s="25"/>
      <c r="G19" s="25"/>
      <c r="H19" s="25"/>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row>
    <row r="20" spans="1:52" s="21" customFormat="1" ht="18" customHeight="1">
      <c r="B20" s="601" t="s">
        <v>562</v>
      </c>
      <c r="C20" s="601"/>
      <c r="D20" s="601"/>
      <c r="E20" s="601"/>
      <c r="F20" s="601"/>
      <c r="G20" s="601"/>
      <c r="H20" s="601"/>
      <c r="I20" s="601"/>
      <c r="J20" s="601"/>
      <c r="K20" s="601"/>
      <c r="L20" s="601"/>
      <c r="M20" s="601"/>
      <c r="N20" s="601"/>
      <c r="O20" s="601"/>
      <c r="P20" s="601"/>
      <c r="Q20" s="601"/>
      <c r="R20" s="601"/>
      <c r="S20" s="601"/>
      <c r="T20" s="601"/>
      <c r="U20" s="601"/>
      <c r="V20" s="601"/>
      <c r="W20" s="601"/>
      <c r="X20" s="601"/>
      <c r="Y20" s="601"/>
      <c r="Z20" s="601"/>
      <c r="AA20" s="601"/>
      <c r="AB20" s="601"/>
      <c r="AC20" s="601"/>
      <c r="AD20" s="601"/>
      <c r="AE20" s="601"/>
      <c r="AF20" s="601"/>
      <c r="AG20" s="601"/>
      <c r="AH20" s="601"/>
      <c r="AI20" s="601"/>
      <c r="AJ20" s="601"/>
      <c r="AK20" s="601"/>
      <c r="AL20" s="601"/>
      <c r="AM20" s="601"/>
      <c r="AN20" s="601"/>
      <c r="AO20" s="601"/>
      <c r="AP20" s="601"/>
      <c r="AQ20" s="601"/>
      <c r="AR20" s="601"/>
      <c r="AS20" s="601"/>
      <c r="AT20" s="601"/>
      <c r="AU20" s="601"/>
      <c r="AV20" s="601"/>
      <c r="AW20" s="601"/>
      <c r="AX20" s="601"/>
      <c r="AY20" s="601"/>
      <c r="AZ20" s="601"/>
    </row>
    <row r="21" spans="1:52" s="21" customFormat="1" ht="18" customHeight="1">
      <c r="B21" s="601" t="s">
        <v>563</v>
      </c>
      <c r="C21" s="601"/>
      <c r="D21" s="601"/>
      <c r="E21" s="601"/>
      <c r="F21" s="601"/>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1"/>
      <c r="AY21" s="601"/>
      <c r="AZ21" s="601"/>
    </row>
    <row r="22" spans="1:52" s="21" customFormat="1" ht="22.5" customHeight="1">
      <c r="A22" s="28"/>
    </row>
    <row r="23" spans="1:52" s="21" customFormat="1" ht="31.5" customHeight="1">
      <c r="A23" s="28"/>
      <c r="B23" s="567" t="s">
        <v>564</v>
      </c>
      <c r="C23" s="567"/>
      <c r="D23" s="567"/>
      <c r="E23" s="567"/>
      <c r="F23" s="567"/>
      <c r="G23" s="567"/>
      <c r="H23" s="567"/>
      <c r="I23" s="567"/>
      <c r="J23" s="567"/>
      <c r="K23" s="567" t="s">
        <v>1</v>
      </c>
      <c r="L23" s="567"/>
      <c r="M23" s="567" t="s">
        <v>565</v>
      </c>
      <c r="N23" s="567"/>
      <c r="O23" s="567"/>
      <c r="P23" s="567"/>
      <c r="Q23" s="1001" t="s">
        <v>566</v>
      </c>
      <c r="R23" s="1001"/>
      <c r="S23" s="1001"/>
      <c r="T23" s="1001"/>
      <c r="U23" s="1001"/>
      <c r="V23" s="1001"/>
      <c r="W23" s="1001"/>
      <c r="X23" s="1001"/>
      <c r="Y23" s="1001"/>
      <c r="Z23" s="1001" t="s">
        <v>567</v>
      </c>
      <c r="AA23" s="1001"/>
      <c r="AB23" s="1001"/>
      <c r="AC23" s="1001"/>
      <c r="AD23" s="1001"/>
      <c r="AE23" s="1001"/>
      <c r="AF23" s="1001"/>
      <c r="AG23" s="1001"/>
      <c r="AH23" s="1001"/>
      <c r="AI23" s="1001" t="s">
        <v>568</v>
      </c>
      <c r="AJ23" s="1001"/>
      <c r="AK23" s="1001"/>
      <c r="AL23" s="1001"/>
      <c r="AM23" s="1001"/>
      <c r="AN23" s="1001"/>
      <c r="AO23" s="1001"/>
      <c r="AP23" s="1001"/>
      <c r="AQ23" s="1001"/>
      <c r="AR23" s="1002" t="s">
        <v>569</v>
      </c>
      <c r="AS23" s="1001"/>
      <c r="AT23" s="1001"/>
      <c r="AU23" s="1001"/>
      <c r="AV23" s="1001"/>
      <c r="AW23" s="1001"/>
      <c r="AX23" s="1001"/>
      <c r="AY23" s="1001"/>
      <c r="AZ23" s="1001"/>
    </row>
    <row r="24" spans="1:52" s="21" customFormat="1" ht="73.5" customHeight="1">
      <c r="A24" s="28"/>
      <c r="B24" s="567"/>
      <c r="C24" s="567"/>
      <c r="D24" s="567"/>
      <c r="E24" s="567"/>
      <c r="F24" s="567"/>
      <c r="G24" s="567"/>
      <c r="H24" s="567"/>
      <c r="I24" s="567"/>
      <c r="J24" s="567"/>
      <c r="K24" s="567"/>
      <c r="L24" s="567"/>
      <c r="M24" s="567"/>
      <c r="N24" s="567"/>
      <c r="O24" s="567"/>
      <c r="P24" s="567"/>
      <c r="Q24" s="565" t="s">
        <v>289</v>
      </c>
      <c r="R24" s="565"/>
      <c r="S24" s="566"/>
      <c r="T24" s="564" t="s">
        <v>290</v>
      </c>
      <c r="U24" s="565"/>
      <c r="V24" s="566"/>
      <c r="W24" s="565" t="s">
        <v>291</v>
      </c>
      <c r="X24" s="565"/>
      <c r="Y24" s="566"/>
      <c r="Z24" s="565" t="s">
        <v>289</v>
      </c>
      <c r="AA24" s="565"/>
      <c r="AB24" s="566"/>
      <c r="AC24" s="564" t="s">
        <v>290</v>
      </c>
      <c r="AD24" s="565"/>
      <c r="AE24" s="566"/>
      <c r="AF24" s="565" t="s">
        <v>291</v>
      </c>
      <c r="AG24" s="565"/>
      <c r="AH24" s="566"/>
      <c r="AI24" s="565" t="s">
        <v>289</v>
      </c>
      <c r="AJ24" s="565"/>
      <c r="AK24" s="566"/>
      <c r="AL24" s="564" t="s">
        <v>290</v>
      </c>
      <c r="AM24" s="565"/>
      <c r="AN24" s="566"/>
      <c r="AO24" s="565" t="s">
        <v>291</v>
      </c>
      <c r="AP24" s="565"/>
      <c r="AQ24" s="566"/>
      <c r="AR24" s="565" t="s">
        <v>289</v>
      </c>
      <c r="AS24" s="565"/>
      <c r="AT24" s="566"/>
      <c r="AU24" s="564" t="s">
        <v>290</v>
      </c>
      <c r="AV24" s="565"/>
      <c r="AW24" s="566"/>
      <c r="AX24" s="565" t="s">
        <v>291</v>
      </c>
      <c r="AY24" s="565"/>
      <c r="AZ24" s="566"/>
    </row>
    <row r="25" spans="1:52" s="21" customFormat="1" ht="24" customHeight="1" thickBot="1">
      <c r="A25" s="28"/>
      <c r="B25" s="602">
        <v>1</v>
      </c>
      <c r="C25" s="602"/>
      <c r="D25" s="602"/>
      <c r="E25" s="602"/>
      <c r="F25" s="602"/>
      <c r="G25" s="602"/>
      <c r="H25" s="602"/>
      <c r="I25" s="602"/>
      <c r="J25" s="602"/>
      <c r="K25" s="1003">
        <v>2</v>
      </c>
      <c r="L25" s="1003"/>
      <c r="M25" s="1003">
        <v>3</v>
      </c>
      <c r="N25" s="1003"/>
      <c r="O25" s="1003"/>
      <c r="P25" s="1003"/>
      <c r="Q25" s="604">
        <v>4</v>
      </c>
      <c r="R25" s="1003"/>
      <c r="S25" s="1003"/>
      <c r="T25" s="555">
        <v>5</v>
      </c>
      <c r="U25" s="556"/>
      <c r="V25" s="557"/>
      <c r="W25" s="604">
        <v>6</v>
      </c>
      <c r="X25" s="1003"/>
      <c r="Y25" s="1003"/>
      <c r="Z25" s="604">
        <v>7</v>
      </c>
      <c r="AA25" s="1003"/>
      <c r="AB25" s="1003"/>
      <c r="AC25" s="555">
        <v>8</v>
      </c>
      <c r="AD25" s="556"/>
      <c r="AE25" s="557"/>
      <c r="AF25" s="604">
        <v>9</v>
      </c>
      <c r="AG25" s="1003"/>
      <c r="AH25" s="1003"/>
      <c r="AI25" s="604">
        <v>10</v>
      </c>
      <c r="AJ25" s="1003"/>
      <c r="AK25" s="1003"/>
      <c r="AL25" s="555">
        <v>11</v>
      </c>
      <c r="AM25" s="556"/>
      <c r="AN25" s="557"/>
      <c r="AO25" s="604">
        <v>12</v>
      </c>
      <c r="AP25" s="1003"/>
      <c r="AQ25" s="1003"/>
      <c r="AR25" s="604">
        <v>13</v>
      </c>
      <c r="AS25" s="1003"/>
      <c r="AT25" s="1003"/>
      <c r="AU25" s="555">
        <v>14</v>
      </c>
      <c r="AV25" s="556"/>
      <c r="AW25" s="557"/>
      <c r="AX25" s="604">
        <v>15</v>
      </c>
      <c r="AY25" s="1003"/>
      <c r="AZ25" s="1003"/>
    </row>
    <row r="26" spans="1:52" s="21" customFormat="1" ht="89.25" customHeight="1">
      <c r="A26" s="28"/>
      <c r="B26" s="616" t="s">
        <v>570</v>
      </c>
      <c r="C26" s="617"/>
      <c r="D26" s="617"/>
      <c r="E26" s="617"/>
      <c r="F26" s="617"/>
      <c r="G26" s="617"/>
      <c r="H26" s="617"/>
      <c r="I26" s="617"/>
      <c r="J26" s="617"/>
      <c r="K26" s="633" t="s">
        <v>268</v>
      </c>
      <c r="L26" s="634"/>
      <c r="M26" s="1004" t="s">
        <v>29</v>
      </c>
      <c r="N26" s="1004"/>
      <c r="O26" s="1004"/>
      <c r="P26" s="1004"/>
      <c r="Q26" s="1005" t="s">
        <v>29</v>
      </c>
      <c r="R26" s="1006"/>
      <c r="S26" s="1007"/>
      <c r="T26" s="583" t="s">
        <v>29</v>
      </c>
      <c r="U26" s="584"/>
      <c r="V26" s="585"/>
      <c r="W26" s="1005" t="s">
        <v>29</v>
      </c>
      <c r="X26" s="1006"/>
      <c r="Y26" s="1007"/>
      <c r="Z26" s="1005" t="s">
        <v>29</v>
      </c>
      <c r="AA26" s="1006"/>
      <c r="AB26" s="1007"/>
      <c r="AC26" s="583" t="s">
        <v>29</v>
      </c>
      <c r="AD26" s="584"/>
      <c r="AE26" s="585"/>
      <c r="AF26" s="1005" t="s">
        <v>29</v>
      </c>
      <c r="AG26" s="1006"/>
      <c r="AH26" s="1007"/>
      <c r="AI26" s="1005" t="s">
        <v>29</v>
      </c>
      <c r="AJ26" s="1006"/>
      <c r="AK26" s="1007"/>
      <c r="AL26" s="583" t="s">
        <v>29</v>
      </c>
      <c r="AM26" s="584"/>
      <c r="AN26" s="585"/>
      <c r="AO26" s="1004" t="s">
        <v>29</v>
      </c>
      <c r="AP26" s="1004"/>
      <c r="AQ26" s="1004"/>
      <c r="AR26" s="1004"/>
      <c r="AS26" s="1004"/>
      <c r="AT26" s="1004"/>
      <c r="AU26" s="750"/>
      <c r="AV26" s="750"/>
      <c r="AW26" s="750"/>
      <c r="AX26" s="1004"/>
      <c r="AY26" s="1004"/>
      <c r="AZ26" s="1008"/>
    </row>
    <row r="27" spans="1:52" s="21" customFormat="1" ht="22.5" customHeight="1">
      <c r="A27" s="28"/>
      <c r="B27" s="602"/>
      <c r="C27" s="602"/>
      <c r="D27" s="602"/>
      <c r="E27" s="602"/>
      <c r="F27" s="602"/>
      <c r="G27" s="602"/>
      <c r="H27" s="602"/>
      <c r="I27" s="602"/>
      <c r="J27" s="610"/>
      <c r="K27" s="638" t="s">
        <v>293</v>
      </c>
      <c r="L27" s="639"/>
      <c r="M27" s="602"/>
      <c r="N27" s="602"/>
      <c r="O27" s="602"/>
      <c r="P27" s="602"/>
      <c r="Q27" s="602"/>
      <c r="R27" s="602"/>
      <c r="S27" s="602"/>
      <c r="T27" s="567"/>
      <c r="U27" s="567"/>
      <c r="V27" s="567"/>
      <c r="W27" s="602"/>
      <c r="X27" s="602"/>
      <c r="Y27" s="602"/>
      <c r="Z27" s="602"/>
      <c r="AA27" s="602"/>
      <c r="AB27" s="602"/>
      <c r="AC27" s="567"/>
      <c r="AD27" s="567"/>
      <c r="AE27" s="567"/>
      <c r="AF27" s="602"/>
      <c r="AG27" s="602"/>
      <c r="AH27" s="602"/>
      <c r="AI27" s="602"/>
      <c r="AJ27" s="602"/>
      <c r="AK27" s="602"/>
      <c r="AL27" s="567"/>
      <c r="AM27" s="567"/>
      <c r="AN27" s="567"/>
      <c r="AO27" s="602"/>
      <c r="AP27" s="602"/>
      <c r="AQ27" s="602"/>
      <c r="AR27" s="602"/>
      <c r="AS27" s="602"/>
      <c r="AT27" s="602"/>
      <c r="AU27" s="567"/>
      <c r="AV27" s="567"/>
      <c r="AW27" s="567"/>
      <c r="AX27" s="602"/>
      <c r="AY27" s="602"/>
      <c r="AZ27" s="1009"/>
    </row>
    <row r="28" spans="1:52" s="21" customFormat="1" ht="22.5" customHeight="1">
      <c r="A28" s="28"/>
      <c r="B28" s="602"/>
      <c r="C28" s="602"/>
      <c r="D28" s="602"/>
      <c r="E28" s="602"/>
      <c r="F28" s="602"/>
      <c r="G28" s="602"/>
      <c r="H28" s="602"/>
      <c r="I28" s="602"/>
      <c r="J28" s="610"/>
      <c r="K28" s="638" t="s">
        <v>294</v>
      </c>
      <c r="L28" s="639"/>
      <c r="M28" s="602"/>
      <c r="N28" s="602"/>
      <c r="O28" s="602"/>
      <c r="P28" s="602"/>
      <c r="Q28" s="602"/>
      <c r="R28" s="602"/>
      <c r="S28" s="602"/>
      <c r="T28" s="567"/>
      <c r="U28" s="567"/>
      <c r="V28" s="567"/>
      <c r="W28" s="602"/>
      <c r="X28" s="602"/>
      <c r="Y28" s="602"/>
      <c r="Z28" s="602"/>
      <c r="AA28" s="602"/>
      <c r="AB28" s="602"/>
      <c r="AC28" s="567"/>
      <c r="AD28" s="567"/>
      <c r="AE28" s="567"/>
      <c r="AF28" s="602"/>
      <c r="AG28" s="602"/>
      <c r="AH28" s="602"/>
      <c r="AI28" s="602"/>
      <c r="AJ28" s="602"/>
      <c r="AK28" s="602"/>
      <c r="AL28" s="567"/>
      <c r="AM28" s="567"/>
      <c r="AN28" s="567"/>
      <c r="AO28" s="602"/>
      <c r="AP28" s="602"/>
      <c r="AQ28" s="602"/>
      <c r="AR28" s="602"/>
      <c r="AS28" s="602"/>
      <c r="AT28" s="602"/>
      <c r="AU28" s="567"/>
      <c r="AV28" s="567"/>
      <c r="AW28" s="567"/>
      <c r="AX28" s="602"/>
      <c r="AY28" s="602"/>
      <c r="AZ28" s="1009"/>
    </row>
    <row r="29" spans="1:52" s="21" customFormat="1" ht="69.75" customHeight="1">
      <c r="A29" s="28"/>
      <c r="B29" s="616" t="s">
        <v>571</v>
      </c>
      <c r="C29" s="617"/>
      <c r="D29" s="617"/>
      <c r="E29" s="617"/>
      <c r="F29" s="617"/>
      <c r="G29" s="617"/>
      <c r="H29" s="617"/>
      <c r="I29" s="617"/>
      <c r="J29" s="617"/>
      <c r="K29" s="638" t="s">
        <v>270</v>
      </c>
      <c r="L29" s="639"/>
      <c r="M29" s="602" t="s">
        <v>29</v>
      </c>
      <c r="N29" s="602"/>
      <c r="O29" s="602"/>
      <c r="P29" s="602"/>
      <c r="Q29" s="602" t="s">
        <v>29</v>
      </c>
      <c r="R29" s="602"/>
      <c r="S29" s="602"/>
      <c r="T29" s="567" t="s">
        <v>29</v>
      </c>
      <c r="U29" s="567"/>
      <c r="V29" s="567"/>
      <c r="W29" s="602" t="s">
        <v>29</v>
      </c>
      <c r="X29" s="602"/>
      <c r="Y29" s="602"/>
      <c r="Z29" s="602" t="s">
        <v>29</v>
      </c>
      <c r="AA29" s="602"/>
      <c r="AB29" s="602"/>
      <c r="AC29" s="567" t="s">
        <v>29</v>
      </c>
      <c r="AD29" s="567"/>
      <c r="AE29" s="567"/>
      <c r="AF29" s="602" t="s">
        <v>29</v>
      </c>
      <c r="AG29" s="602"/>
      <c r="AH29" s="602"/>
      <c r="AI29" s="602" t="s">
        <v>29</v>
      </c>
      <c r="AJ29" s="602"/>
      <c r="AK29" s="602"/>
      <c r="AL29" s="567" t="s">
        <v>29</v>
      </c>
      <c r="AM29" s="567"/>
      <c r="AN29" s="567"/>
      <c r="AO29" s="602" t="s">
        <v>29</v>
      </c>
      <c r="AP29" s="602"/>
      <c r="AQ29" s="602"/>
      <c r="AR29" s="602"/>
      <c r="AS29" s="602"/>
      <c r="AT29" s="602"/>
      <c r="AU29" s="567"/>
      <c r="AV29" s="567"/>
      <c r="AW29" s="567"/>
      <c r="AX29" s="602"/>
      <c r="AY29" s="602"/>
      <c r="AZ29" s="1009"/>
    </row>
    <row r="30" spans="1:52" s="21" customFormat="1" ht="22.5" customHeight="1">
      <c r="A30" s="28"/>
      <c r="B30" s="602"/>
      <c r="C30" s="602"/>
      <c r="D30" s="602"/>
      <c r="E30" s="602"/>
      <c r="F30" s="602"/>
      <c r="G30" s="602"/>
      <c r="H30" s="602"/>
      <c r="I30" s="602"/>
      <c r="J30" s="610"/>
      <c r="K30" s="638" t="s">
        <v>296</v>
      </c>
      <c r="L30" s="639"/>
      <c r="M30" s="602"/>
      <c r="N30" s="602"/>
      <c r="O30" s="602"/>
      <c r="P30" s="602"/>
      <c r="Q30" s="602"/>
      <c r="R30" s="602"/>
      <c r="S30" s="602"/>
      <c r="T30" s="567"/>
      <c r="U30" s="567"/>
      <c r="V30" s="567"/>
      <c r="W30" s="602"/>
      <c r="X30" s="602"/>
      <c r="Y30" s="602"/>
      <c r="Z30" s="602"/>
      <c r="AA30" s="602"/>
      <c r="AB30" s="602"/>
      <c r="AC30" s="567"/>
      <c r="AD30" s="567"/>
      <c r="AE30" s="567"/>
      <c r="AF30" s="602"/>
      <c r="AG30" s="602"/>
      <c r="AH30" s="602"/>
      <c r="AI30" s="602"/>
      <c r="AJ30" s="602"/>
      <c r="AK30" s="602"/>
      <c r="AL30" s="567"/>
      <c r="AM30" s="567"/>
      <c r="AN30" s="567"/>
      <c r="AO30" s="602"/>
      <c r="AP30" s="602"/>
      <c r="AQ30" s="602"/>
      <c r="AR30" s="602"/>
      <c r="AS30" s="602"/>
      <c r="AT30" s="602"/>
      <c r="AU30" s="567"/>
      <c r="AV30" s="567"/>
      <c r="AW30" s="567"/>
      <c r="AX30" s="602"/>
      <c r="AY30" s="602"/>
      <c r="AZ30" s="1009"/>
    </row>
    <row r="31" spans="1:52" s="21" customFormat="1" ht="22.5" customHeight="1">
      <c r="A31" s="28"/>
      <c r="B31" s="602"/>
      <c r="C31" s="602"/>
      <c r="D31" s="602"/>
      <c r="E31" s="602"/>
      <c r="F31" s="602"/>
      <c r="G31" s="602"/>
      <c r="H31" s="602"/>
      <c r="I31" s="602"/>
      <c r="J31" s="610"/>
      <c r="K31" s="638" t="s">
        <v>297</v>
      </c>
      <c r="L31" s="639"/>
      <c r="M31" s="602"/>
      <c r="N31" s="602"/>
      <c r="O31" s="602"/>
      <c r="P31" s="602"/>
      <c r="Q31" s="602"/>
      <c r="R31" s="602"/>
      <c r="S31" s="602"/>
      <c r="T31" s="567"/>
      <c r="U31" s="567"/>
      <c r="V31" s="567"/>
      <c r="W31" s="602"/>
      <c r="X31" s="602"/>
      <c r="Y31" s="602"/>
      <c r="Z31" s="602"/>
      <c r="AA31" s="602"/>
      <c r="AB31" s="602"/>
      <c r="AC31" s="567"/>
      <c r="AD31" s="567"/>
      <c r="AE31" s="567"/>
      <c r="AF31" s="602"/>
      <c r="AG31" s="602"/>
      <c r="AH31" s="602"/>
      <c r="AI31" s="602"/>
      <c r="AJ31" s="602"/>
      <c r="AK31" s="602"/>
      <c r="AL31" s="567"/>
      <c r="AM31" s="567"/>
      <c r="AN31" s="567"/>
      <c r="AO31" s="602"/>
      <c r="AP31" s="602"/>
      <c r="AQ31" s="602"/>
      <c r="AR31" s="602"/>
      <c r="AS31" s="602"/>
      <c r="AT31" s="602"/>
      <c r="AU31" s="567"/>
      <c r="AV31" s="567"/>
      <c r="AW31" s="567"/>
      <c r="AX31" s="602"/>
      <c r="AY31" s="602"/>
      <c r="AZ31" s="1009"/>
    </row>
    <row r="32" spans="1:52" s="21" customFormat="1" ht="22.5" customHeight="1" thickBot="1">
      <c r="A32" s="28"/>
      <c r="B32" s="935" t="s">
        <v>299</v>
      </c>
      <c r="C32" s="935"/>
      <c r="D32" s="935"/>
      <c r="E32" s="935"/>
      <c r="F32" s="935"/>
      <c r="G32" s="935"/>
      <c r="H32" s="935"/>
      <c r="I32" s="935"/>
      <c r="J32" s="935"/>
      <c r="K32" s="1011" t="s">
        <v>282</v>
      </c>
      <c r="L32" s="1012"/>
      <c r="M32" s="743" t="s">
        <v>29</v>
      </c>
      <c r="N32" s="743"/>
      <c r="O32" s="743"/>
      <c r="P32" s="743"/>
      <c r="Q32" s="746" t="s">
        <v>29</v>
      </c>
      <c r="R32" s="746"/>
      <c r="S32" s="746"/>
      <c r="T32" s="767" t="s">
        <v>29</v>
      </c>
      <c r="U32" s="767"/>
      <c r="V32" s="767"/>
      <c r="W32" s="746" t="s">
        <v>29</v>
      </c>
      <c r="X32" s="746"/>
      <c r="Y32" s="746"/>
      <c r="Z32" s="746" t="s">
        <v>29</v>
      </c>
      <c r="AA32" s="746"/>
      <c r="AB32" s="746"/>
      <c r="AC32" s="767" t="s">
        <v>29</v>
      </c>
      <c r="AD32" s="767"/>
      <c r="AE32" s="767"/>
      <c r="AF32" s="746" t="s">
        <v>29</v>
      </c>
      <c r="AG32" s="746"/>
      <c r="AH32" s="746"/>
      <c r="AI32" s="746" t="s">
        <v>29</v>
      </c>
      <c r="AJ32" s="746"/>
      <c r="AK32" s="746"/>
      <c r="AL32" s="767" t="s">
        <v>29</v>
      </c>
      <c r="AM32" s="767"/>
      <c r="AN32" s="767"/>
      <c r="AO32" s="746" t="s">
        <v>29</v>
      </c>
      <c r="AP32" s="746"/>
      <c r="AQ32" s="746"/>
      <c r="AR32" s="746">
        <v>0</v>
      </c>
      <c r="AS32" s="746"/>
      <c r="AT32" s="746"/>
      <c r="AU32" s="767">
        <v>0</v>
      </c>
      <c r="AV32" s="767"/>
      <c r="AW32" s="767"/>
      <c r="AX32" s="746">
        <v>0</v>
      </c>
      <c r="AY32" s="746"/>
      <c r="AZ32" s="1010"/>
    </row>
    <row r="33" spans="1:52" s="21" customFormat="1" ht="18" customHeight="1">
      <c r="A33" s="28"/>
      <c r="B33" s="166"/>
      <c r="C33" s="166"/>
      <c r="D33" s="166"/>
      <c r="E33" s="166"/>
      <c r="F33" s="166"/>
      <c r="G33" s="166"/>
      <c r="H33" s="166"/>
      <c r="I33" s="166"/>
      <c r="J33" s="166"/>
      <c r="K33" s="166"/>
      <c r="L33" s="166"/>
      <c r="M33" s="166"/>
      <c r="N33" s="166"/>
      <c r="O33" s="166"/>
      <c r="P33" s="166"/>
      <c r="Q33" s="166"/>
      <c r="R33" s="166"/>
      <c r="S33" s="167"/>
      <c r="T33" s="167"/>
      <c r="U33" s="167"/>
      <c r="V33" s="168"/>
      <c r="W33" s="168"/>
      <c r="X33" s="168"/>
      <c r="Y33" s="168"/>
      <c r="Z33" s="168"/>
      <c r="AA33" s="168"/>
      <c r="AB33" s="168"/>
      <c r="AC33" s="38"/>
      <c r="AD33" s="38"/>
      <c r="AE33" s="38"/>
      <c r="AF33" s="38"/>
      <c r="AG33" s="38"/>
      <c r="AH33" s="38"/>
      <c r="AI33" s="38"/>
      <c r="AJ33" s="38"/>
      <c r="AK33" s="38"/>
      <c r="AL33" s="38"/>
      <c r="AM33" s="38"/>
      <c r="AN33" s="38"/>
      <c r="AO33" s="38"/>
      <c r="AP33" s="38"/>
      <c r="AQ33" s="38"/>
      <c r="AR33" s="38"/>
      <c r="AS33" s="38"/>
      <c r="AT33" s="38"/>
      <c r="AU33" s="41"/>
      <c r="AV33" s="41"/>
      <c r="AW33" s="41"/>
      <c r="AX33" s="41"/>
      <c r="AY33" s="41"/>
      <c r="AZ33" s="41"/>
    </row>
    <row r="34" spans="1:52" ht="24" customHeight="1">
      <c r="B34" s="601" t="s">
        <v>572</v>
      </c>
      <c r="C34" s="601"/>
      <c r="D34" s="601"/>
      <c r="E34" s="601"/>
      <c r="F34" s="601"/>
      <c r="G34" s="601"/>
      <c r="H34" s="601"/>
      <c r="I34" s="601"/>
      <c r="J34" s="601"/>
      <c r="K34" s="601"/>
      <c r="L34" s="601"/>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1"/>
      <c r="AP34" s="601"/>
      <c r="AQ34" s="601"/>
      <c r="AR34" s="601"/>
      <c r="AS34" s="601"/>
      <c r="AT34" s="601"/>
      <c r="AU34" s="601"/>
      <c r="AV34" s="601"/>
      <c r="AW34" s="601"/>
      <c r="AX34" s="601"/>
      <c r="AY34" s="601"/>
      <c r="AZ34" s="601"/>
    </row>
    <row r="35" spans="1:52" ht="24.75" customHeight="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row>
    <row r="36" spans="1:52" ht="36.75" customHeight="1">
      <c r="B36" s="564" t="s">
        <v>564</v>
      </c>
      <c r="C36" s="565"/>
      <c r="D36" s="565"/>
      <c r="E36" s="565"/>
      <c r="F36" s="565"/>
      <c r="G36" s="565"/>
      <c r="H36" s="565"/>
      <c r="I36" s="565"/>
      <c r="J36" s="566"/>
      <c r="K36" s="567" t="s">
        <v>1</v>
      </c>
      <c r="L36" s="567"/>
      <c r="M36" s="567" t="s">
        <v>565</v>
      </c>
      <c r="N36" s="567"/>
      <c r="O36" s="567"/>
      <c r="P36" s="567"/>
      <c r="Q36" s="1001" t="s">
        <v>566</v>
      </c>
      <c r="R36" s="1001"/>
      <c r="S36" s="1001"/>
      <c r="T36" s="1001"/>
      <c r="U36" s="1001"/>
      <c r="V36" s="1001"/>
      <c r="W36" s="1001"/>
      <c r="X36" s="1001"/>
      <c r="Y36" s="1001"/>
      <c r="Z36" s="1001" t="s">
        <v>567</v>
      </c>
      <c r="AA36" s="1001"/>
      <c r="AB36" s="1001"/>
      <c r="AC36" s="1001"/>
      <c r="AD36" s="1001"/>
      <c r="AE36" s="1001"/>
      <c r="AF36" s="1001"/>
      <c r="AG36" s="1001"/>
      <c r="AH36" s="1001"/>
      <c r="AI36" s="1001" t="s">
        <v>568</v>
      </c>
      <c r="AJ36" s="1001"/>
      <c r="AK36" s="1001"/>
      <c r="AL36" s="1001"/>
      <c r="AM36" s="1001"/>
      <c r="AN36" s="1001"/>
      <c r="AO36" s="1001"/>
      <c r="AP36" s="1001"/>
      <c r="AQ36" s="1001"/>
      <c r="AR36" s="1002" t="s">
        <v>569</v>
      </c>
      <c r="AS36" s="1001"/>
      <c r="AT36" s="1001"/>
      <c r="AU36" s="1001"/>
      <c r="AV36" s="1001"/>
      <c r="AW36" s="1001"/>
      <c r="AX36" s="1001"/>
      <c r="AY36" s="1001"/>
      <c r="AZ36" s="1001"/>
    </row>
    <row r="37" spans="1:52" ht="77.25" customHeight="1">
      <c r="B37" s="564"/>
      <c r="C37" s="565"/>
      <c r="D37" s="565"/>
      <c r="E37" s="565"/>
      <c r="F37" s="565"/>
      <c r="G37" s="565"/>
      <c r="H37" s="565"/>
      <c r="I37" s="565"/>
      <c r="J37" s="566"/>
      <c r="K37" s="567"/>
      <c r="L37" s="567"/>
      <c r="M37" s="567"/>
      <c r="N37" s="567"/>
      <c r="O37" s="567"/>
      <c r="P37" s="567"/>
      <c r="Q37" s="565" t="s">
        <v>289</v>
      </c>
      <c r="R37" s="565"/>
      <c r="S37" s="566"/>
      <c r="T37" s="564" t="s">
        <v>290</v>
      </c>
      <c r="U37" s="565"/>
      <c r="V37" s="566"/>
      <c r="W37" s="565" t="s">
        <v>291</v>
      </c>
      <c r="X37" s="565"/>
      <c r="Y37" s="566"/>
      <c r="Z37" s="565" t="s">
        <v>289</v>
      </c>
      <c r="AA37" s="565"/>
      <c r="AB37" s="566"/>
      <c r="AC37" s="564" t="s">
        <v>290</v>
      </c>
      <c r="AD37" s="565"/>
      <c r="AE37" s="566"/>
      <c r="AF37" s="565" t="s">
        <v>291</v>
      </c>
      <c r="AG37" s="565"/>
      <c r="AH37" s="566"/>
      <c r="AI37" s="565" t="s">
        <v>289</v>
      </c>
      <c r="AJ37" s="565"/>
      <c r="AK37" s="566"/>
      <c r="AL37" s="564" t="s">
        <v>290</v>
      </c>
      <c r="AM37" s="565"/>
      <c r="AN37" s="566"/>
      <c r="AO37" s="565" t="s">
        <v>291</v>
      </c>
      <c r="AP37" s="565"/>
      <c r="AQ37" s="566"/>
      <c r="AR37" s="565" t="s">
        <v>289</v>
      </c>
      <c r="AS37" s="565"/>
      <c r="AT37" s="566"/>
      <c r="AU37" s="564" t="s">
        <v>290</v>
      </c>
      <c r="AV37" s="565"/>
      <c r="AW37" s="566"/>
      <c r="AX37" s="565" t="s">
        <v>291</v>
      </c>
      <c r="AY37" s="565"/>
      <c r="AZ37" s="566"/>
    </row>
    <row r="38" spans="1:52" ht="22.5" customHeight="1" thickBot="1">
      <c r="B38" s="610">
        <v>1</v>
      </c>
      <c r="C38" s="718"/>
      <c r="D38" s="718"/>
      <c r="E38" s="718"/>
      <c r="F38" s="718"/>
      <c r="G38" s="718"/>
      <c r="H38" s="718"/>
      <c r="I38" s="718"/>
      <c r="J38" s="701"/>
      <c r="K38" s="1003">
        <v>2</v>
      </c>
      <c r="L38" s="1003"/>
      <c r="M38" s="1003">
        <v>3</v>
      </c>
      <c r="N38" s="1003"/>
      <c r="O38" s="1003"/>
      <c r="P38" s="1003"/>
      <c r="Q38" s="604">
        <v>4</v>
      </c>
      <c r="R38" s="1003"/>
      <c r="S38" s="1003"/>
      <c r="T38" s="555">
        <v>5</v>
      </c>
      <c r="U38" s="556"/>
      <c r="V38" s="557"/>
      <c r="W38" s="604">
        <v>6</v>
      </c>
      <c r="X38" s="1003"/>
      <c r="Y38" s="1003"/>
      <c r="Z38" s="604">
        <v>7</v>
      </c>
      <c r="AA38" s="1003"/>
      <c r="AB38" s="1003"/>
      <c r="AC38" s="555">
        <v>8</v>
      </c>
      <c r="AD38" s="556"/>
      <c r="AE38" s="557"/>
      <c r="AF38" s="604">
        <v>9</v>
      </c>
      <c r="AG38" s="1003"/>
      <c r="AH38" s="1003"/>
      <c r="AI38" s="604">
        <v>10</v>
      </c>
      <c r="AJ38" s="1003"/>
      <c r="AK38" s="1003"/>
      <c r="AL38" s="555">
        <v>11</v>
      </c>
      <c r="AM38" s="556"/>
      <c r="AN38" s="557"/>
      <c r="AO38" s="604">
        <v>12</v>
      </c>
      <c r="AP38" s="1003"/>
      <c r="AQ38" s="1003"/>
      <c r="AR38" s="604">
        <v>13</v>
      </c>
      <c r="AS38" s="1003"/>
      <c r="AT38" s="1003"/>
      <c r="AU38" s="555">
        <v>14</v>
      </c>
      <c r="AV38" s="556"/>
      <c r="AW38" s="557"/>
      <c r="AX38" s="604">
        <v>15</v>
      </c>
      <c r="AY38" s="1003"/>
      <c r="AZ38" s="1003"/>
    </row>
    <row r="39" spans="1:52" ht="24.75" customHeight="1">
      <c r="B39" s="610"/>
      <c r="C39" s="718"/>
      <c r="D39" s="718"/>
      <c r="E39" s="718"/>
      <c r="F39" s="718"/>
      <c r="G39" s="718"/>
      <c r="H39" s="718"/>
      <c r="I39" s="718"/>
      <c r="J39" s="720"/>
      <c r="K39" s="633" t="s">
        <v>28</v>
      </c>
      <c r="L39" s="634"/>
      <c r="M39" s="1004"/>
      <c r="N39" s="1004"/>
      <c r="O39" s="1004"/>
      <c r="P39" s="1004"/>
      <c r="Q39" s="1005"/>
      <c r="R39" s="1006"/>
      <c r="S39" s="1007"/>
      <c r="T39" s="583"/>
      <c r="U39" s="584"/>
      <c r="V39" s="585"/>
      <c r="W39" s="1005"/>
      <c r="X39" s="1006"/>
      <c r="Y39" s="1007"/>
      <c r="Z39" s="1005"/>
      <c r="AA39" s="1006"/>
      <c r="AB39" s="1007"/>
      <c r="AC39" s="583"/>
      <c r="AD39" s="584"/>
      <c r="AE39" s="585"/>
      <c r="AF39" s="1005"/>
      <c r="AG39" s="1006"/>
      <c r="AH39" s="1007"/>
      <c r="AI39" s="1005"/>
      <c r="AJ39" s="1006"/>
      <c r="AK39" s="1007"/>
      <c r="AL39" s="583"/>
      <c r="AM39" s="584"/>
      <c r="AN39" s="585"/>
      <c r="AO39" s="1004"/>
      <c r="AP39" s="1004"/>
      <c r="AQ39" s="1004"/>
      <c r="AR39" s="1004"/>
      <c r="AS39" s="1004"/>
      <c r="AT39" s="1004"/>
      <c r="AU39" s="750"/>
      <c r="AV39" s="750"/>
      <c r="AW39" s="750"/>
      <c r="AX39" s="1004"/>
      <c r="AY39" s="1004"/>
      <c r="AZ39" s="1008"/>
    </row>
    <row r="40" spans="1:52" ht="24.75" customHeight="1">
      <c r="B40" s="610"/>
      <c r="C40" s="718"/>
      <c r="D40" s="718"/>
      <c r="E40" s="718"/>
      <c r="F40" s="718"/>
      <c r="G40" s="718"/>
      <c r="H40" s="718"/>
      <c r="I40" s="718"/>
      <c r="J40" s="720"/>
      <c r="K40" s="638" t="s">
        <v>30</v>
      </c>
      <c r="L40" s="639"/>
      <c r="M40" s="602"/>
      <c r="N40" s="602"/>
      <c r="O40" s="602"/>
      <c r="P40" s="602"/>
      <c r="Q40" s="602"/>
      <c r="R40" s="602"/>
      <c r="S40" s="602"/>
      <c r="T40" s="567"/>
      <c r="U40" s="567"/>
      <c r="V40" s="567"/>
      <c r="W40" s="602"/>
      <c r="X40" s="602"/>
      <c r="Y40" s="602"/>
      <c r="Z40" s="602"/>
      <c r="AA40" s="602"/>
      <c r="AB40" s="602"/>
      <c r="AC40" s="567"/>
      <c r="AD40" s="567"/>
      <c r="AE40" s="567"/>
      <c r="AF40" s="602"/>
      <c r="AG40" s="602"/>
      <c r="AH40" s="602"/>
      <c r="AI40" s="602"/>
      <c r="AJ40" s="602"/>
      <c r="AK40" s="602"/>
      <c r="AL40" s="567"/>
      <c r="AM40" s="567"/>
      <c r="AN40" s="567"/>
      <c r="AO40" s="602"/>
      <c r="AP40" s="602"/>
      <c r="AQ40" s="602"/>
      <c r="AR40" s="602"/>
      <c r="AS40" s="602"/>
      <c r="AT40" s="602"/>
      <c r="AU40" s="567"/>
      <c r="AV40" s="567"/>
      <c r="AW40" s="567"/>
      <c r="AX40" s="602"/>
      <c r="AY40" s="602"/>
      <c r="AZ40" s="1009"/>
    </row>
    <row r="41" spans="1:52" ht="24.75" customHeight="1">
      <c r="B41" s="610"/>
      <c r="C41" s="718"/>
      <c r="D41" s="718"/>
      <c r="E41" s="718"/>
      <c r="F41" s="718"/>
      <c r="G41" s="718"/>
      <c r="H41" s="718"/>
      <c r="I41" s="718"/>
      <c r="J41" s="720"/>
      <c r="K41" s="638" t="s">
        <v>341</v>
      </c>
      <c r="L41" s="639"/>
      <c r="M41" s="602"/>
      <c r="N41" s="602"/>
      <c r="O41" s="602"/>
      <c r="P41" s="602"/>
      <c r="Q41" s="602"/>
      <c r="R41" s="602"/>
      <c r="S41" s="602"/>
      <c r="T41" s="567"/>
      <c r="U41" s="567"/>
      <c r="V41" s="567"/>
      <c r="W41" s="602"/>
      <c r="X41" s="602"/>
      <c r="Y41" s="602"/>
      <c r="Z41" s="602"/>
      <c r="AA41" s="602"/>
      <c r="AB41" s="602"/>
      <c r="AC41" s="567"/>
      <c r="AD41" s="567"/>
      <c r="AE41" s="567"/>
      <c r="AF41" s="602"/>
      <c r="AG41" s="602"/>
      <c r="AH41" s="602"/>
      <c r="AI41" s="602"/>
      <c r="AJ41" s="602"/>
      <c r="AK41" s="602"/>
      <c r="AL41" s="567"/>
      <c r="AM41" s="567"/>
      <c r="AN41" s="567"/>
      <c r="AO41" s="602"/>
      <c r="AP41" s="602"/>
      <c r="AQ41" s="602"/>
      <c r="AR41" s="602"/>
      <c r="AS41" s="602"/>
      <c r="AT41" s="602"/>
      <c r="AU41" s="567"/>
      <c r="AV41" s="567"/>
      <c r="AW41" s="567"/>
      <c r="AX41" s="602"/>
      <c r="AY41" s="602"/>
      <c r="AZ41" s="1009"/>
    </row>
    <row r="42" spans="1:52" ht="24.75" customHeight="1" thickBot="1">
      <c r="B42" s="935" t="s">
        <v>299</v>
      </c>
      <c r="C42" s="935"/>
      <c r="D42" s="935"/>
      <c r="E42" s="935"/>
      <c r="F42" s="935"/>
      <c r="G42" s="935"/>
      <c r="H42" s="935"/>
      <c r="I42" s="935"/>
      <c r="J42" s="1013"/>
      <c r="K42" s="1011" t="s">
        <v>282</v>
      </c>
      <c r="L42" s="1012"/>
      <c r="M42" s="743" t="s">
        <v>29</v>
      </c>
      <c r="N42" s="743"/>
      <c r="O42" s="743"/>
      <c r="P42" s="743"/>
      <c r="Q42" s="746" t="s">
        <v>29</v>
      </c>
      <c r="R42" s="746"/>
      <c r="S42" s="746"/>
      <c r="T42" s="767" t="s">
        <v>29</v>
      </c>
      <c r="U42" s="767"/>
      <c r="V42" s="767"/>
      <c r="W42" s="746" t="s">
        <v>29</v>
      </c>
      <c r="X42" s="746"/>
      <c r="Y42" s="746"/>
      <c r="Z42" s="746" t="s">
        <v>29</v>
      </c>
      <c r="AA42" s="746"/>
      <c r="AB42" s="746"/>
      <c r="AC42" s="767" t="s">
        <v>29</v>
      </c>
      <c r="AD42" s="767"/>
      <c r="AE42" s="767"/>
      <c r="AF42" s="746" t="s">
        <v>29</v>
      </c>
      <c r="AG42" s="746"/>
      <c r="AH42" s="746"/>
      <c r="AI42" s="746" t="s">
        <v>29</v>
      </c>
      <c r="AJ42" s="746"/>
      <c r="AK42" s="746"/>
      <c r="AL42" s="767" t="s">
        <v>29</v>
      </c>
      <c r="AM42" s="767"/>
      <c r="AN42" s="767"/>
      <c r="AO42" s="746" t="s">
        <v>29</v>
      </c>
      <c r="AP42" s="746"/>
      <c r="AQ42" s="746"/>
      <c r="AR42" s="746">
        <v>0</v>
      </c>
      <c r="AS42" s="746"/>
      <c r="AT42" s="746"/>
      <c r="AU42" s="767">
        <v>0</v>
      </c>
      <c r="AV42" s="767"/>
      <c r="AW42" s="767"/>
      <c r="AX42" s="746">
        <v>0</v>
      </c>
      <c r="AY42" s="746"/>
      <c r="AZ42" s="1010"/>
    </row>
    <row r="43" spans="1:52" ht="15" customHeight="1">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row>
    <row r="44" spans="1:52" ht="18" customHeight="1">
      <c r="B44" s="601" t="s">
        <v>573</v>
      </c>
      <c r="C44" s="601"/>
      <c r="D44" s="601"/>
      <c r="E44" s="601"/>
      <c r="F44" s="601"/>
      <c r="G44" s="601"/>
      <c r="H44" s="601"/>
      <c r="I44" s="601"/>
      <c r="J44" s="601"/>
      <c r="K44" s="601"/>
      <c r="L44" s="601"/>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1"/>
      <c r="AP44" s="601"/>
      <c r="AQ44" s="601"/>
      <c r="AR44" s="601"/>
      <c r="AS44" s="601"/>
      <c r="AT44" s="601"/>
      <c r="AU44" s="601"/>
      <c r="AV44" s="601"/>
      <c r="AW44" s="601"/>
      <c r="AX44" s="601"/>
      <c r="AY44" s="601"/>
      <c r="AZ44" s="601"/>
    </row>
    <row r="45" spans="1:52" ht="19.5" customHeight="1">
      <c r="B45" s="21"/>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row>
    <row r="46" spans="1:52" ht="29.25" customHeight="1">
      <c r="B46" s="567" t="s">
        <v>564</v>
      </c>
      <c r="C46" s="567"/>
      <c r="D46" s="567"/>
      <c r="E46" s="567"/>
      <c r="F46" s="567"/>
      <c r="G46" s="567"/>
      <c r="H46" s="567"/>
      <c r="I46" s="567"/>
      <c r="J46" s="567"/>
      <c r="K46" s="567" t="s">
        <v>1</v>
      </c>
      <c r="L46" s="567"/>
      <c r="M46" s="567" t="s">
        <v>574</v>
      </c>
      <c r="N46" s="567"/>
      <c r="O46" s="567"/>
      <c r="P46" s="567"/>
      <c r="Q46" s="1001" t="s">
        <v>566</v>
      </c>
      <c r="R46" s="1001"/>
      <c r="S46" s="1001"/>
      <c r="T46" s="1001"/>
      <c r="U46" s="1001"/>
      <c r="V46" s="1001"/>
      <c r="W46" s="1001"/>
      <c r="X46" s="1001"/>
      <c r="Y46" s="1001"/>
      <c r="Z46" s="1001" t="s">
        <v>567</v>
      </c>
      <c r="AA46" s="1001"/>
      <c r="AB46" s="1001"/>
      <c r="AC46" s="1001"/>
      <c r="AD46" s="1001"/>
      <c r="AE46" s="1001"/>
      <c r="AF46" s="1001"/>
      <c r="AG46" s="1001"/>
      <c r="AH46" s="1001"/>
      <c r="AI46" s="1001" t="s">
        <v>568</v>
      </c>
      <c r="AJ46" s="1001"/>
      <c r="AK46" s="1001"/>
      <c r="AL46" s="1001"/>
      <c r="AM46" s="1001"/>
      <c r="AN46" s="1001"/>
      <c r="AO46" s="1001"/>
      <c r="AP46" s="1001"/>
      <c r="AQ46" s="1001"/>
      <c r="AR46" s="1002" t="s">
        <v>569</v>
      </c>
      <c r="AS46" s="1001"/>
      <c r="AT46" s="1001"/>
      <c r="AU46" s="1001"/>
      <c r="AV46" s="1001"/>
      <c r="AW46" s="1001"/>
      <c r="AX46" s="1001"/>
      <c r="AY46" s="1001"/>
      <c r="AZ46" s="1001"/>
    </row>
    <row r="47" spans="1:52" ht="84" customHeight="1">
      <c r="B47" s="567"/>
      <c r="C47" s="567"/>
      <c r="D47" s="567"/>
      <c r="E47" s="567"/>
      <c r="F47" s="567"/>
      <c r="G47" s="567"/>
      <c r="H47" s="567"/>
      <c r="I47" s="567"/>
      <c r="J47" s="567"/>
      <c r="K47" s="567"/>
      <c r="L47" s="567"/>
      <c r="M47" s="567"/>
      <c r="N47" s="567"/>
      <c r="O47" s="567"/>
      <c r="P47" s="567"/>
      <c r="Q47" s="565" t="s">
        <v>289</v>
      </c>
      <c r="R47" s="565"/>
      <c r="S47" s="566"/>
      <c r="T47" s="564" t="s">
        <v>290</v>
      </c>
      <c r="U47" s="565"/>
      <c r="V47" s="566"/>
      <c r="W47" s="565" t="s">
        <v>291</v>
      </c>
      <c r="X47" s="565"/>
      <c r="Y47" s="566"/>
      <c r="Z47" s="565" t="s">
        <v>289</v>
      </c>
      <c r="AA47" s="565"/>
      <c r="AB47" s="566"/>
      <c r="AC47" s="564" t="s">
        <v>290</v>
      </c>
      <c r="AD47" s="565"/>
      <c r="AE47" s="566"/>
      <c r="AF47" s="565" t="s">
        <v>291</v>
      </c>
      <c r="AG47" s="565"/>
      <c r="AH47" s="566"/>
      <c r="AI47" s="565" t="s">
        <v>289</v>
      </c>
      <c r="AJ47" s="565"/>
      <c r="AK47" s="566"/>
      <c r="AL47" s="564" t="s">
        <v>290</v>
      </c>
      <c r="AM47" s="565"/>
      <c r="AN47" s="566"/>
      <c r="AO47" s="565" t="s">
        <v>291</v>
      </c>
      <c r="AP47" s="565"/>
      <c r="AQ47" s="566"/>
      <c r="AR47" s="565" t="s">
        <v>289</v>
      </c>
      <c r="AS47" s="565"/>
      <c r="AT47" s="566"/>
      <c r="AU47" s="564" t="s">
        <v>290</v>
      </c>
      <c r="AV47" s="565"/>
      <c r="AW47" s="566"/>
      <c r="AX47" s="565" t="s">
        <v>291</v>
      </c>
      <c r="AY47" s="565"/>
      <c r="AZ47" s="566"/>
    </row>
    <row r="48" spans="1:52" ht="26.25" customHeight="1" thickBot="1">
      <c r="B48" s="602">
        <v>1</v>
      </c>
      <c r="C48" s="602"/>
      <c r="D48" s="602"/>
      <c r="E48" s="602"/>
      <c r="F48" s="602"/>
      <c r="G48" s="602"/>
      <c r="H48" s="602"/>
      <c r="I48" s="602"/>
      <c r="J48" s="602"/>
      <c r="K48" s="1003">
        <v>2</v>
      </c>
      <c r="L48" s="1003"/>
      <c r="M48" s="1003">
        <v>3</v>
      </c>
      <c r="N48" s="1003"/>
      <c r="O48" s="1003"/>
      <c r="P48" s="1003"/>
      <c r="Q48" s="604">
        <v>4</v>
      </c>
      <c r="R48" s="1003"/>
      <c r="S48" s="1003"/>
      <c r="T48" s="555">
        <v>5</v>
      </c>
      <c r="U48" s="556"/>
      <c r="V48" s="557"/>
      <c r="W48" s="604">
        <v>6</v>
      </c>
      <c r="X48" s="1003"/>
      <c r="Y48" s="1003"/>
      <c r="Z48" s="604">
        <v>7</v>
      </c>
      <c r="AA48" s="1003"/>
      <c r="AB48" s="1003"/>
      <c r="AC48" s="555">
        <v>8</v>
      </c>
      <c r="AD48" s="556"/>
      <c r="AE48" s="557"/>
      <c r="AF48" s="604">
        <v>9</v>
      </c>
      <c r="AG48" s="1003"/>
      <c r="AH48" s="1003"/>
      <c r="AI48" s="604">
        <v>10</v>
      </c>
      <c r="AJ48" s="1003"/>
      <c r="AK48" s="1003"/>
      <c r="AL48" s="555">
        <v>11</v>
      </c>
      <c r="AM48" s="556"/>
      <c r="AN48" s="557"/>
      <c r="AO48" s="604">
        <v>12</v>
      </c>
      <c r="AP48" s="1003"/>
      <c r="AQ48" s="1003"/>
      <c r="AR48" s="604">
        <v>13</v>
      </c>
      <c r="AS48" s="1003"/>
      <c r="AT48" s="1003"/>
      <c r="AU48" s="555">
        <v>14</v>
      </c>
      <c r="AV48" s="556"/>
      <c r="AW48" s="557"/>
      <c r="AX48" s="604">
        <v>15</v>
      </c>
      <c r="AY48" s="1003"/>
      <c r="AZ48" s="1003"/>
    </row>
    <row r="49" spans="1:53" ht="70.5" customHeight="1">
      <c r="B49" s="616" t="s">
        <v>575</v>
      </c>
      <c r="C49" s="617"/>
      <c r="D49" s="617"/>
      <c r="E49" s="617"/>
      <c r="F49" s="617"/>
      <c r="G49" s="617"/>
      <c r="H49" s="617"/>
      <c r="I49" s="617"/>
      <c r="J49" s="617"/>
      <c r="K49" s="633" t="s">
        <v>268</v>
      </c>
      <c r="L49" s="634"/>
      <c r="M49" s="1004" t="s">
        <v>29</v>
      </c>
      <c r="N49" s="1004"/>
      <c r="O49" s="1004"/>
      <c r="P49" s="1004"/>
      <c r="Q49" s="1005" t="s">
        <v>29</v>
      </c>
      <c r="R49" s="1006"/>
      <c r="S49" s="1007"/>
      <c r="T49" s="583" t="s">
        <v>29</v>
      </c>
      <c r="U49" s="584"/>
      <c r="V49" s="585"/>
      <c r="W49" s="1005" t="s">
        <v>29</v>
      </c>
      <c r="X49" s="1006"/>
      <c r="Y49" s="1007"/>
      <c r="Z49" s="1005" t="s">
        <v>29</v>
      </c>
      <c r="AA49" s="1006"/>
      <c r="AB49" s="1007"/>
      <c r="AC49" s="583" t="s">
        <v>29</v>
      </c>
      <c r="AD49" s="584"/>
      <c r="AE49" s="585"/>
      <c r="AF49" s="1005" t="s">
        <v>29</v>
      </c>
      <c r="AG49" s="1006"/>
      <c r="AH49" s="1007"/>
      <c r="AI49" s="1005" t="s">
        <v>29</v>
      </c>
      <c r="AJ49" s="1006"/>
      <c r="AK49" s="1007"/>
      <c r="AL49" s="583" t="s">
        <v>29</v>
      </c>
      <c r="AM49" s="584"/>
      <c r="AN49" s="585"/>
      <c r="AO49" s="1004" t="s">
        <v>29</v>
      </c>
      <c r="AP49" s="1004"/>
      <c r="AQ49" s="1004"/>
      <c r="AR49" s="1004">
        <v>0</v>
      </c>
      <c r="AS49" s="1004"/>
      <c r="AT49" s="1004"/>
      <c r="AU49" s="750">
        <v>0</v>
      </c>
      <c r="AV49" s="750"/>
      <c r="AW49" s="750"/>
      <c r="AX49" s="1004">
        <v>0</v>
      </c>
      <c r="AY49" s="1004"/>
      <c r="AZ49" s="1008"/>
    </row>
    <row r="50" spans="1:53" ht="19.5" customHeight="1">
      <c r="B50" s="602"/>
      <c r="C50" s="602"/>
      <c r="D50" s="602"/>
      <c r="E50" s="602"/>
      <c r="F50" s="602"/>
      <c r="G50" s="602"/>
      <c r="H50" s="602"/>
      <c r="I50" s="602"/>
      <c r="J50" s="610"/>
      <c r="K50" s="638" t="s">
        <v>293</v>
      </c>
      <c r="L50" s="639"/>
      <c r="M50" s="602">
        <v>0</v>
      </c>
      <c r="N50" s="602"/>
      <c r="O50" s="602"/>
      <c r="P50" s="602"/>
      <c r="Q50" s="602">
        <v>0</v>
      </c>
      <c r="R50" s="602"/>
      <c r="S50" s="602"/>
      <c r="T50" s="567">
        <v>0</v>
      </c>
      <c r="U50" s="567"/>
      <c r="V50" s="567"/>
      <c r="W50" s="602">
        <v>0</v>
      </c>
      <c r="X50" s="602"/>
      <c r="Y50" s="602"/>
      <c r="Z50" s="602"/>
      <c r="AA50" s="602"/>
      <c r="AB50" s="602"/>
      <c r="AC50" s="567"/>
      <c r="AD50" s="567"/>
      <c r="AE50" s="567"/>
      <c r="AF50" s="602"/>
      <c r="AG50" s="602"/>
      <c r="AH50" s="602"/>
      <c r="AI50" s="602"/>
      <c r="AJ50" s="602"/>
      <c r="AK50" s="602"/>
      <c r="AL50" s="567"/>
      <c r="AM50" s="567"/>
      <c r="AN50" s="567"/>
      <c r="AO50" s="602"/>
      <c r="AP50" s="602"/>
      <c r="AQ50" s="602"/>
      <c r="AR50" s="602">
        <v>0</v>
      </c>
      <c r="AS50" s="602"/>
      <c r="AT50" s="602"/>
      <c r="AU50" s="567">
        <v>0</v>
      </c>
      <c r="AV50" s="567"/>
      <c r="AW50" s="567"/>
      <c r="AX50" s="602">
        <v>0</v>
      </c>
      <c r="AY50" s="602"/>
      <c r="AZ50" s="1009"/>
    </row>
    <row r="51" spans="1:53" ht="19.5" customHeight="1">
      <c r="B51" s="602"/>
      <c r="C51" s="602"/>
      <c r="D51" s="602"/>
      <c r="E51" s="602"/>
      <c r="F51" s="602"/>
      <c r="G51" s="602"/>
      <c r="H51" s="602"/>
      <c r="I51" s="602"/>
      <c r="J51" s="610"/>
      <c r="K51" s="638" t="s">
        <v>294</v>
      </c>
      <c r="L51" s="639"/>
      <c r="M51" s="602">
        <v>0</v>
      </c>
      <c r="N51" s="602"/>
      <c r="O51" s="602"/>
      <c r="P51" s="602"/>
      <c r="Q51" s="602">
        <v>0</v>
      </c>
      <c r="R51" s="602"/>
      <c r="S51" s="602"/>
      <c r="T51" s="567">
        <v>0</v>
      </c>
      <c r="U51" s="567"/>
      <c r="V51" s="567"/>
      <c r="W51" s="602">
        <v>0</v>
      </c>
      <c r="X51" s="602"/>
      <c r="Y51" s="602"/>
      <c r="Z51" s="602"/>
      <c r="AA51" s="602"/>
      <c r="AB51" s="602"/>
      <c r="AC51" s="567"/>
      <c r="AD51" s="567"/>
      <c r="AE51" s="567"/>
      <c r="AF51" s="602"/>
      <c r="AG51" s="602"/>
      <c r="AH51" s="602"/>
      <c r="AI51" s="602"/>
      <c r="AJ51" s="602"/>
      <c r="AK51" s="602"/>
      <c r="AL51" s="567"/>
      <c r="AM51" s="567"/>
      <c r="AN51" s="567"/>
      <c r="AO51" s="602"/>
      <c r="AP51" s="602"/>
      <c r="AQ51" s="602"/>
      <c r="AR51" s="602">
        <v>0</v>
      </c>
      <c r="AS51" s="602"/>
      <c r="AT51" s="602"/>
      <c r="AU51" s="567">
        <v>0</v>
      </c>
      <c r="AV51" s="567"/>
      <c r="AW51" s="567"/>
      <c r="AX51" s="602">
        <v>0</v>
      </c>
      <c r="AY51" s="602"/>
      <c r="AZ51" s="1009"/>
    </row>
    <row r="52" spans="1:53" ht="72" customHeight="1">
      <c r="B52" s="616" t="s">
        <v>576</v>
      </c>
      <c r="C52" s="617"/>
      <c r="D52" s="617"/>
      <c r="E52" s="617"/>
      <c r="F52" s="617"/>
      <c r="G52" s="617"/>
      <c r="H52" s="617"/>
      <c r="I52" s="617"/>
      <c r="J52" s="617"/>
      <c r="K52" s="638" t="s">
        <v>270</v>
      </c>
      <c r="L52" s="639"/>
      <c r="M52" s="602" t="s">
        <v>29</v>
      </c>
      <c r="N52" s="602"/>
      <c r="O52" s="602"/>
      <c r="P52" s="602"/>
      <c r="Q52" s="602" t="s">
        <v>29</v>
      </c>
      <c r="R52" s="602"/>
      <c r="S52" s="602"/>
      <c r="T52" s="567" t="s">
        <v>29</v>
      </c>
      <c r="U52" s="567"/>
      <c r="V52" s="567"/>
      <c r="W52" s="602" t="s">
        <v>29</v>
      </c>
      <c r="X52" s="602"/>
      <c r="Y52" s="602"/>
      <c r="Z52" s="602" t="s">
        <v>29</v>
      </c>
      <c r="AA52" s="602"/>
      <c r="AB52" s="602"/>
      <c r="AC52" s="567" t="s">
        <v>29</v>
      </c>
      <c r="AD52" s="567"/>
      <c r="AE52" s="567"/>
      <c r="AF52" s="602" t="s">
        <v>29</v>
      </c>
      <c r="AG52" s="602"/>
      <c r="AH52" s="602"/>
      <c r="AI52" s="602" t="s">
        <v>29</v>
      </c>
      <c r="AJ52" s="602"/>
      <c r="AK52" s="602"/>
      <c r="AL52" s="567" t="s">
        <v>29</v>
      </c>
      <c r="AM52" s="567"/>
      <c r="AN52" s="567"/>
      <c r="AO52" s="602" t="s">
        <v>29</v>
      </c>
      <c r="AP52" s="602"/>
      <c r="AQ52" s="602"/>
      <c r="AR52" s="602">
        <v>0</v>
      </c>
      <c r="AS52" s="602"/>
      <c r="AT52" s="602"/>
      <c r="AU52" s="567">
        <v>0</v>
      </c>
      <c r="AV52" s="567"/>
      <c r="AW52" s="567"/>
      <c r="AX52" s="602">
        <v>0</v>
      </c>
      <c r="AY52" s="602"/>
      <c r="AZ52" s="1009"/>
    </row>
    <row r="53" spans="1:53" ht="19.5" customHeight="1">
      <c r="B53" s="602"/>
      <c r="C53" s="602"/>
      <c r="D53" s="602"/>
      <c r="E53" s="602"/>
      <c r="F53" s="602"/>
      <c r="G53" s="602"/>
      <c r="H53" s="602"/>
      <c r="I53" s="602"/>
      <c r="J53" s="610"/>
      <c r="K53" s="638" t="s">
        <v>296</v>
      </c>
      <c r="L53" s="639"/>
      <c r="M53" s="602">
        <v>0</v>
      </c>
      <c r="N53" s="602"/>
      <c r="O53" s="602"/>
      <c r="P53" s="602"/>
      <c r="Q53" s="602">
        <v>0</v>
      </c>
      <c r="R53" s="602"/>
      <c r="S53" s="602"/>
      <c r="T53" s="567">
        <v>0</v>
      </c>
      <c r="U53" s="567"/>
      <c r="V53" s="567"/>
      <c r="W53" s="602">
        <v>0</v>
      </c>
      <c r="X53" s="602"/>
      <c r="Y53" s="602"/>
      <c r="Z53" s="602"/>
      <c r="AA53" s="602"/>
      <c r="AB53" s="602"/>
      <c r="AC53" s="567"/>
      <c r="AD53" s="567"/>
      <c r="AE53" s="567"/>
      <c r="AF53" s="602"/>
      <c r="AG53" s="602"/>
      <c r="AH53" s="602"/>
      <c r="AI53" s="602"/>
      <c r="AJ53" s="602"/>
      <c r="AK53" s="602"/>
      <c r="AL53" s="567"/>
      <c r="AM53" s="567"/>
      <c r="AN53" s="567"/>
      <c r="AO53" s="602"/>
      <c r="AP53" s="602"/>
      <c r="AQ53" s="602"/>
      <c r="AR53" s="602">
        <v>0</v>
      </c>
      <c r="AS53" s="602"/>
      <c r="AT53" s="602"/>
      <c r="AU53" s="567">
        <v>0</v>
      </c>
      <c r="AV53" s="567"/>
      <c r="AW53" s="567"/>
      <c r="AX53" s="602">
        <v>0</v>
      </c>
      <c r="AY53" s="602"/>
      <c r="AZ53" s="1009"/>
    </row>
    <row r="54" spans="1:53" ht="19.5" customHeight="1">
      <c r="B54" s="602"/>
      <c r="C54" s="602"/>
      <c r="D54" s="602"/>
      <c r="E54" s="602"/>
      <c r="F54" s="602"/>
      <c r="G54" s="602"/>
      <c r="H54" s="602"/>
      <c r="I54" s="602"/>
      <c r="J54" s="610"/>
      <c r="K54" s="638" t="s">
        <v>297</v>
      </c>
      <c r="L54" s="639"/>
      <c r="M54" s="602">
        <v>0</v>
      </c>
      <c r="N54" s="602"/>
      <c r="O54" s="602"/>
      <c r="P54" s="602"/>
      <c r="Q54" s="602">
        <v>0</v>
      </c>
      <c r="R54" s="602"/>
      <c r="S54" s="602"/>
      <c r="T54" s="567">
        <v>0</v>
      </c>
      <c r="U54" s="567"/>
      <c r="V54" s="567"/>
      <c r="W54" s="602">
        <v>0</v>
      </c>
      <c r="X54" s="602"/>
      <c r="Y54" s="602"/>
      <c r="Z54" s="602"/>
      <c r="AA54" s="602"/>
      <c r="AB54" s="602"/>
      <c r="AC54" s="567"/>
      <c r="AD54" s="567"/>
      <c r="AE54" s="567"/>
      <c r="AF54" s="602"/>
      <c r="AG54" s="602"/>
      <c r="AH54" s="602"/>
      <c r="AI54" s="602"/>
      <c r="AJ54" s="602"/>
      <c r="AK54" s="602"/>
      <c r="AL54" s="567"/>
      <c r="AM54" s="567"/>
      <c r="AN54" s="567"/>
      <c r="AO54" s="602"/>
      <c r="AP54" s="602"/>
      <c r="AQ54" s="602"/>
      <c r="AR54" s="602">
        <v>0</v>
      </c>
      <c r="AS54" s="602"/>
      <c r="AT54" s="602"/>
      <c r="AU54" s="567">
        <v>0</v>
      </c>
      <c r="AV54" s="567"/>
      <c r="AW54" s="567"/>
      <c r="AX54" s="602">
        <v>0</v>
      </c>
      <c r="AY54" s="602"/>
      <c r="AZ54" s="1009"/>
    </row>
    <row r="55" spans="1:53" ht="19.5" customHeight="1" thickBot="1">
      <c r="B55" s="935" t="s">
        <v>299</v>
      </c>
      <c r="C55" s="935"/>
      <c r="D55" s="935"/>
      <c r="E55" s="935"/>
      <c r="F55" s="935"/>
      <c r="G55" s="935"/>
      <c r="H55" s="935"/>
      <c r="I55" s="935"/>
      <c r="J55" s="935"/>
      <c r="K55" s="1011" t="s">
        <v>282</v>
      </c>
      <c r="L55" s="1012"/>
      <c r="M55" s="743" t="s">
        <v>29</v>
      </c>
      <c r="N55" s="743"/>
      <c r="O55" s="743"/>
      <c r="P55" s="743"/>
      <c r="Q55" s="746" t="s">
        <v>29</v>
      </c>
      <c r="R55" s="746"/>
      <c r="S55" s="746"/>
      <c r="T55" s="767" t="s">
        <v>29</v>
      </c>
      <c r="U55" s="767"/>
      <c r="V55" s="767"/>
      <c r="W55" s="746" t="s">
        <v>29</v>
      </c>
      <c r="X55" s="746"/>
      <c r="Y55" s="746"/>
      <c r="Z55" s="746" t="s">
        <v>29</v>
      </c>
      <c r="AA55" s="746"/>
      <c r="AB55" s="746"/>
      <c r="AC55" s="767" t="s">
        <v>29</v>
      </c>
      <c r="AD55" s="767"/>
      <c r="AE55" s="767"/>
      <c r="AF55" s="746" t="s">
        <v>29</v>
      </c>
      <c r="AG55" s="746"/>
      <c r="AH55" s="746"/>
      <c r="AI55" s="746" t="s">
        <v>29</v>
      </c>
      <c r="AJ55" s="746"/>
      <c r="AK55" s="746"/>
      <c r="AL55" s="767" t="s">
        <v>29</v>
      </c>
      <c r="AM55" s="767"/>
      <c r="AN55" s="767"/>
      <c r="AO55" s="746" t="s">
        <v>29</v>
      </c>
      <c r="AP55" s="746"/>
      <c r="AQ55" s="746"/>
      <c r="AR55" s="746">
        <v>0</v>
      </c>
      <c r="AS55" s="746"/>
      <c r="AT55" s="746"/>
      <c r="AU55" s="767">
        <v>0</v>
      </c>
      <c r="AV55" s="767"/>
      <c r="AW55" s="767"/>
      <c r="AX55" s="746">
        <v>0</v>
      </c>
      <c r="AY55" s="746"/>
      <c r="AZ55" s="1010"/>
    </row>
    <row r="56" spans="1:53" s="21" customFormat="1" ht="20.100000000000001" customHeight="1">
      <c r="B56" s="169"/>
      <c r="C56" s="169"/>
      <c r="D56" s="169"/>
      <c r="E56" s="169"/>
      <c r="F56" s="169"/>
      <c r="G56" s="169"/>
      <c r="H56" s="169"/>
      <c r="I56" s="169"/>
      <c r="J56" s="169"/>
      <c r="K56" s="169"/>
      <c r="L56" s="169"/>
      <c r="M56" s="169"/>
      <c r="N56" s="169"/>
      <c r="O56" s="169"/>
      <c r="P56" s="169"/>
      <c r="Q56" s="169"/>
      <c r="R56" s="169"/>
      <c r="S56" s="70"/>
      <c r="T56" s="70"/>
      <c r="U56" s="71"/>
      <c r="V56" s="71"/>
      <c r="W56" s="71"/>
      <c r="X56" s="71"/>
      <c r="Y56" s="71"/>
      <c r="Z56" s="71"/>
      <c r="AA56" s="71"/>
      <c r="AB56" s="71"/>
      <c r="AC56" s="37"/>
      <c r="AD56" s="37"/>
      <c r="AE56" s="37"/>
      <c r="AF56" s="37"/>
      <c r="AG56" s="37"/>
      <c r="AH56" s="37"/>
      <c r="AI56" s="37"/>
      <c r="AJ56" s="37"/>
      <c r="AK56" s="41"/>
      <c r="AL56" s="41"/>
      <c r="AM56" s="41"/>
      <c r="AN56" s="41"/>
      <c r="AO56" s="41"/>
      <c r="AP56" s="41"/>
      <c r="AQ56" s="41"/>
      <c r="AR56" s="41"/>
      <c r="AS56" s="41"/>
      <c r="AT56" s="41"/>
      <c r="AU56" s="41"/>
      <c r="AV56" s="41"/>
      <c r="AW56" s="41"/>
      <c r="AX56" s="41"/>
      <c r="AY56" s="41"/>
      <c r="AZ56" s="41"/>
    </row>
    <row r="57" spans="1:53" s="21" customFormat="1" ht="20.100000000000001" customHeight="1">
      <c r="A57" s="25"/>
      <c r="B57" s="40"/>
      <c r="C57" s="40"/>
      <c r="D57" s="40"/>
      <c r="E57" s="40"/>
      <c r="F57" s="40"/>
      <c r="G57" s="40"/>
      <c r="H57" s="40"/>
      <c r="I57" s="40"/>
      <c r="J57" s="41"/>
      <c r="K57" s="41"/>
      <c r="L57" s="41"/>
      <c r="M57" s="41"/>
      <c r="N57" s="41"/>
      <c r="O57" s="41"/>
      <c r="P57" s="41"/>
      <c r="Q57" s="41"/>
      <c r="R57" s="42"/>
      <c r="S57" s="42"/>
      <c r="T57" s="42"/>
      <c r="U57" s="42"/>
      <c r="V57" s="42"/>
      <c r="W57" s="37"/>
      <c r="X57" s="37"/>
      <c r="Y57" s="37"/>
      <c r="Z57" s="37"/>
      <c r="AA57" s="37"/>
      <c r="AB57" s="37"/>
      <c r="AC57" s="37"/>
      <c r="AD57" s="37"/>
      <c r="AE57" s="37"/>
      <c r="AF57" s="37"/>
      <c r="AG57" s="37"/>
      <c r="AH57" s="37"/>
      <c r="AI57" s="37"/>
      <c r="AJ57" s="37"/>
      <c r="AK57" s="37"/>
      <c r="AL57" s="37"/>
      <c r="AM57" s="37"/>
      <c r="AN57" s="37"/>
      <c r="AO57" s="37"/>
      <c r="AP57" s="37"/>
      <c r="AQ57" s="37"/>
      <c r="AR57" s="37"/>
      <c r="AS57" s="37"/>
      <c r="AT57" s="37"/>
      <c r="AU57" s="37"/>
      <c r="AV57" s="37"/>
      <c r="AW57" s="37"/>
      <c r="AX57" s="37"/>
      <c r="AY57" s="37"/>
      <c r="AZ57" s="37"/>
      <c r="BA57" s="37"/>
    </row>
    <row r="58" spans="1:53" s="47" customFormat="1" ht="18" customHeight="1">
      <c r="A58" s="25"/>
      <c r="B58" s="43"/>
      <c r="C58" s="679" t="s">
        <v>317</v>
      </c>
      <c r="D58" s="679"/>
      <c r="E58" s="679"/>
      <c r="F58" s="679"/>
      <c r="G58" s="679"/>
      <c r="H58" s="679"/>
      <c r="I58" s="44"/>
      <c r="J58" s="45"/>
      <c r="K58" s="45"/>
      <c r="L58" s="45"/>
      <c r="M58" s="45"/>
      <c r="N58" s="46"/>
      <c r="O58" s="46"/>
      <c r="P58" s="46"/>
      <c r="Q58" s="46"/>
      <c r="R58" s="46" t="s">
        <v>901</v>
      </c>
      <c r="S58" s="46"/>
      <c r="T58" s="46"/>
      <c r="U58" s="46"/>
      <c r="V58" s="46"/>
      <c r="W58" s="46"/>
      <c r="X58" s="46"/>
      <c r="Y58" s="46"/>
      <c r="Z58" s="44"/>
      <c r="AA58" s="44"/>
      <c r="AB58" s="680"/>
      <c r="AC58" s="680"/>
      <c r="AD58" s="680"/>
      <c r="AE58" s="680"/>
      <c r="AF58" s="680"/>
      <c r="AG58" s="680"/>
      <c r="AH58" s="680"/>
      <c r="AI58" s="25"/>
      <c r="AJ58" s="25"/>
      <c r="AK58" s="680" t="s">
        <v>902</v>
      </c>
      <c r="AL58" s="680"/>
      <c r="AM58" s="680"/>
      <c r="AN58" s="680"/>
      <c r="AO58" s="680"/>
      <c r="AP58" s="680"/>
      <c r="AQ58" s="680"/>
      <c r="AR58" s="680"/>
      <c r="AS58" s="680"/>
      <c r="AT58" s="680"/>
      <c r="AU58" s="680"/>
      <c r="AV58" s="680"/>
      <c r="AW58" s="680"/>
      <c r="AX58" s="680"/>
      <c r="AY58" s="680"/>
      <c r="AZ58" s="680"/>
    </row>
    <row r="59" spans="1:53" s="47" customFormat="1" ht="18" customHeight="1">
      <c r="A59" s="25"/>
      <c r="B59" s="43"/>
      <c r="C59" s="688" t="s">
        <v>171</v>
      </c>
      <c r="D59" s="688"/>
      <c r="E59" s="688"/>
      <c r="F59" s="688"/>
      <c r="G59" s="688"/>
      <c r="H59" s="688"/>
      <c r="I59" s="688"/>
      <c r="J59" s="688"/>
      <c r="K59" s="688"/>
      <c r="L59" s="688"/>
      <c r="M59" s="688"/>
      <c r="N59" s="686" t="s">
        <v>172</v>
      </c>
      <c r="O59" s="686"/>
      <c r="P59" s="686"/>
      <c r="Q59" s="686"/>
      <c r="R59" s="686"/>
      <c r="S59" s="686"/>
      <c r="T59" s="686"/>
      <c r="U59" s="686"/>
      <c r="V59" s="686"/>
      <c r="W59" s="686"/>
      <c r="X59" s="686"/>
      <c r="Y59" s="686"/>
      <c r="Z59" s="48"/>
      <c r="AA59" s="48"/>
      <c r="AB59" s="686" t="s">
        <v>14</v>
      </c>
      <c r="AC59" s="686"/>
      <c r="AD59" s="686"/>
      <c r="AE59" s="686"/>
      <c r="AF59" s="686"/>
      <c r="AG59" s="686"/>
      <c r="AH59" s="686"/>
      <c r="AI59" s="49"/>
      <c r="AJ59" s="49"/>
      <c r="AK59" s="686" t="s">
        <v>15</v>
      </c>
      <c r="AL59" s="686"/>
      <c r="AM59" s="686"/>
      <c r="AN59" s="686"/>
      <c r="AO59" s="686"/>
      <c r="AP59" s="686"/>
      <c r="AQ59" s="686"/>
      <c r="AR59" s="686"/>
      <c r="AS59" s="686"/>
      <c r="AT59" s="686"/>
      <c r="AU59" s="686"/>
      <c r="AV59" s="686"/>
      <c r="AW59" s="686"/>
      <c r="AX59" s="686"/>
      <c r="AY59" s="686"/>
      <c r="AZ59" s="686"/>
    </row>
    <row r="60" spans="1:53" s="47" customFormat="1" ht="18" customHeight="1">
      <c r="A60" s="21"/>
      <c r="B60" s="43"/>
      <c r="C60" s="44"/>
      <c r="D60" s="44"/>
      <c r="E60" s="44"/>
      <c r="F60" s="44"/>
      <c r="G60" s="44"/>
      <c r="H60" s="44"/>
      <c r="I60" s="44"/>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9"/>
      <c r="AJ60" s="48"/>
      <c r="AK60" s="48"/>
      <c r="AL60" s="48"/>
      <c r="AM60" s="48"/>
      <c r="AN60" s="48"/>
      <c r="AO60" s="48"/>
      <c r="AP60" s="48"/>
      <c r="AQ60" s="48"/>
      <c r="AR60" s="48"/>
      <c r="AS60" s="48"/>
      <c r="AT60" s="48"/>
      <c r="AU60" s="48"/>
      <c r="AV60" s="48"/>
      <c r="AW60" s="48"/>
      <c r="AX60" s="48"/>
      <c r="AY60" s="48"/>
      <c r="AZ60" s="48"/>
    </row>
    <row r="61" spans="1:53" s="47" customFormat="1" ht="18" customHeight="1">
      <c r="B61" s="43"/>
      <c r="C61" s="679" t="s">
        <v>173</v>
      </c>
      <c r="D61" s="679"/>
      <c r="E61" s="679"/>
      <c r="F61" s="679"/>
      <c r="G61" s="679"/>
      <c r="H61" s="679"/>
      <c r="I61" s="44"/>
      <c r="J61" s="50"/>
      <c r="K61" s="50"/>
      <c r="L61" s="50"/>
      <c r="M61" s="50"/>
      <c r="N61" s="51"/>
      <c r="O61" s="51"/>
      <c r="P61" s="51"/>
      <c r="Q61" s="51"/>
      <c r="R61" s="51"/>
      <c r="S61" s="51"/>
      <c r="T61" s="51"/>
      <c r="U61" s="51" t="s">
        <v>777</v>
      </c>
      <c r="V61" s="51"/>
      <c r="W61" s="51"/>
      <c r="X61" s="51"/>
      <c r="Y61" s="51"/>
      <c r="Z61" s="48"/>
      <c r="AA61" s="48"/>
      <c r="AB61" s="689" t="s">
        <v>903</v>
      </c>
      <c r="AC61" s="689"/>
      <c r="AD61" s="689"/>
      <c r="AE61" s="689"/>
      <c r="AF61" s="689"/>
      <c r="AG61" s="689"/>
      <c r="AH61" s="689"/>
      <c r="AI61" s="689"/>
      <c r="AJ61" s="689"/>
      <c r="AK61" s="689"/>
      <c r="AL61" s="689"/>
      <c r="AM61" s="689"/>
      <c r="AN61" s="689"/>
      <c r="AO61" s="49"/>
      <c r="AP61" s="49"/>
      <c r="AQ61" s="690" t="s">
        <v>906</v>
      </c>
      <c r="AR61" s="690"/>
      <c r="AS61" s="690"/>
      <c r="AT61" s="690"/>
      <c r="AU61" s="690"/>
      <c r="AV61" s="690"/>
      <c r="AW61" s="690"/>
      <c r="AX61" s="690"/>
      <c r="AY61" s="690"/>
      <c r="AZ61" s="690"/>
    </row>
    <row r="62" spans="1:53" s="47" customFormat="1" ht="18" customHeight="1">
      <c r="B62" s="43"/>
      <c r="C62" s="685"/>
      <c r="D62" s="685"/>
      <c r="E62" s="685"/>
      <c r="F62" s="685"/>
      <c r="G62" s="685"/>
      <c r="H62" s="685"/>
      <c r="I62" s="44"/>
      <c r="K62" s="50"/>
      <c r="L62" s="50"/>
      <c r="M62" s="50"/>
      <c r="N62" s="686" t="s">
        <v>172</v>
      </c>
      <c r="O62" s="686"/>
      <c r="P62" s="686"/>
      <c r="Q62" s="686"/>
      <c r="R62" s="686"/>
      <c r="S62" s="686"/>
      <c r="T62" s="686"/>
      <c r="U62" s="686"/>
      <c r="V62" s="686"/>
      <c r="W62" s="686"/>
      <c r="X62" s="686"/>
      <c r="Y62" s="686"/>
      <c r="Z62" s="48"/>
      <c r="AA62" s="48"/>
      <c r="AB62" s="686" t="s">
        <v>174</v>
      </c>
      <c r="AC62" s="686"/>
      <c r="AD62" s="686"/>
      <c r="AE62" s="686"/>
      <c r="AF62" s="686"/>
      <c r="AG62" s="686"/>
      <c r="AH62" s="686"/>
      <c r="AI62" s="686"/>
      <c r="AJ62" s="686"/>
      <c r="AK62" s="686"/>
      <c r="AL62" s="686"/>
      <c r="AM62" s="686"/>
      <c r="AN62" s="686"/>
      <c r="AO62" s="49"/>
      <c r="AP62" s="49"/>
      <c r="AQ62" s="686" t="s">
        <v>175</v>
      </c>
      <c r="AR62" s="686"/>
      <c r="AS62" s="686"/>
      <c r="AT62" s="686"/>
      <c r="AU62" s="686"/>
      <c r="AV62" s="686"/>
      <c r="AW62" s="686"/>
      <c r="AX62" s="686"/>
      <c r="AY62" s="686"/>
      <c r="AZ62" s="686"/>
    </row>
    <row r="63" spans="1:53" s="47" customFormat="1" ht="18" customHeight="1">
      <c r="B63" s="43"/>
      <c r="C63" s="44"/>
      <c r="D63" s="44"/>
      <c r="E63" s="44"/>
      <c r="F63" s="44"/>
      <c r="G63" s="44"/>
      <c r="H63" s="44"/>
      <c r="I63" s="44"/>
      <c r="J63" s="52"/>
      <c r="K63" s="52"/>
      <c r="L63" s="52"/>
      <c r="M63" s="52"/>
      <c r="N63" s="52"/>
      <c r="O63" s="52"/>
      <c r="P63" s="52"/>
      <c r="Q63" s="52"/>
      <c r="R63" s="52"/>
      <c r="S63" s="52"/>
      <c r="T63" s="52"/>
      <c r="U63" s="52"/>
      <c r="V63" s="52"/>
      <c r="W63" s="52"/>
      <c r="X63" s="52"/>
      <c r="Y63" s="52"/>
      <c r="Z63" s="44"/>
      <c r="AA63" s="44"/>
      <c r="AB63" s="52"/>
      <c r="AC63" s="52"/>
      <c r="AD63" s="52"/>
      <c r="AE63" s="52"/>
      <c r="AF63" s="52"/>
      <c r="AG63" s="52"/>
      <c r="AH63" s="52"/>
      <c r="AI63" s="52"/>
      <c r="AJ63" s="52"/>
      <c r="AK63" s="52"/>
      <c r="AL63" s="52"/>
      <c r="AM63" s="52"/>
      <c r="AN63" s="52"/>
      <c r="AO63" s="25"/>
      <c r="AP63" s="25"/>
      <c r="AQ63" s="52"/>
      <c r="AR63" s="52"/>
      <c r="AS63" s="52"/>
      <c r="AT63" s="52"/>
      <c r="AU63" s="52"/>
      <c r="AV63" s="52"/>
      <c r="AW63" s="52"/>
      <c r="AX63" s="52"/>
      <c r="AY63" s="52"/>
      <c r="AZ63" s="52"/>
    </row>
    <row r="64" spans="1:53" s="47" customFormat="1" ht="18" customHeight="1">
      <c r="B64" s="25"/>
      <c r="C64" s="5" t="s">
        <v>444</v>
      </c>
      <c r="D64" s="5"/>
      <c r="E64" s="5"/>
      <c r="F64" s="5"/>
      <c r="G64" s="5"/>
      <c r="H64" s="5"/>
      <c r="I64" s="5"/>
      <c r="J64" s="5"/>
      <c r="K64" s="5"/>
      <c r="L64" s="5"/>
      <c r="M64" s="5"/>
      <c r="N64" s="5"/>
      <c r="O64" s="5"/>
      <c r="P64" s="5"/>
      <c r="Q64" s="5"/>
      <c r="R64" s="5"/>
      <c r="S64" s="5"/>
      <c r="T64" s="5"/>
      <c r="U64" s="5"/>
      <c r="V64" s="5"/>
      <c r="W64" s="5"/>
      <c r="X64" s="5"/>
      <c r="Y64" s="5"/>
      <c r="Z64" s="44"/>
      <c r="AA64" s="44"/>
      <c r="AB64" s="44"/>
      <c r="AC64" s="44"/>
      <c r="AD64" s="44"/>
      <c r="AE64" s="44"/>
      <c r="AF64" s="44"/>
      <c r="AG64" s="44"/>
      <c r="AH64" s="44"/>
      <c r="AI64" s="44"/>
      <c r="AJ64" s="44"/>
      <c r="AK64" s="44"/>
      <c r="AL64" s="44"/>
      <c r="AM64" s="44"/>
      <c r="AN64" s="44"/>
      <c r="AO64" s="44"/>
      <c r="AP64" s="44"/>
      <c r="AQ64" s="44"/>
      <c r="AR64" s="44"/>
      <c r="AS64" s="44"/>
      <c r="AT64" s="44"/>
      <c r="AU64" s="44"/>
      <c r="AV64" s="25"/>
      <c r="AW64" s="25"/>
      <c r="AX64" s="25"/>
      <c r="AY64" s="25"/>
      <c r="AZ64" s="25"/>
      <c r="BA64" s="25"/>
    </row>
    <row r="65" spans="1:52" s="25" customFormat="1" ht="18" customHeight="1">
      <c r="A65" s="47"/>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c r="AE65" s="16"/>
      <c r="AF65" s="16"/>
      <c r="AG65" s="16"/>
      <c r="AH65" s="16"/>
      <c r="AI65" s="16"/>
      <c r="AJ65" s="16"/>
      <c r="AK65" s="16"/>
      <c r="AL65" s="16"/>
      <c r="AM65" s="16"/>
      <c r="AN65" s="16"/>
      <c r="AO65" s="16"/>
      <c r="AP65" s="16"/>
      <c r="AQ65" s="16"/>
      <c r="AR65" s="16"/>
      <c r="AS65" s="16"/>
      <c r="AT65" s="16"/>
      <c r="AU65" s="16"/>
      <c r="AV65" s="16"/>
      <c r="AW65" s="16"/>
      <c r="AX65" s="16"/>
      <c r="AY65" s="16"/>
      <c r="AZ65" s="16"/>
    </row>
  </sheetData>
  <mergeCells count="431">
    <mergeCell ref="C62:H62"/>
    <mergeCell ref="N62:Y62"/>
    <mergeCell ref="AB62:AN62"/>
    <mergeCell ref="AQ62:AZ62"/>
    <mergeCell ref="C59:M59"/>
    <mergeCell ref="N59:Y59"/>
    <mergeCell ref="AB59:AH59"/>
    <mergeCell ref="AK59:AZ59"/>
    <mergeCell ref="C61:H61"/>
    <mergeCell ref="AB61:AN61"/>
    <mergeCell ref="AQ61:AZ61"/>
    <mergeCell ref="M53:P53"/>
    <mergeCell ref="Q53:S53"/>
    <mergeCell ref="T53:V53"/>
    <mergeCell ref="W53:Y53"/>
    <mergeCell ref="AR55:AT55"/>
    <mergeCell ref="AU55:AW55"/>
    <mergeCell ref="AX55:AZ55"/>
    <mergeCell ref="C58:H58"/>
    <mergeCell ref="AB58:AH58"/>
    <mergeCell ref="AK58:AZ58"/>
    <mergeCell ref="Z55:AB55"/>
    <mergeCell ref="AC55:AE55"/>
    <mergeCell ref="AF55:AH55"/>
    <mergeCell ref="AI55:AK55"/>
    <mergeCell ref="AL55:AN55"/>
    <mergeCell ref="AO55:AQ55"/>
    <mergeCell ref="B55:J55"/>
    <mergeCell ref="K55:L55"/>
    <mergeCell ref="M55:P55"/>
    <mergeCell ref="Q55:S55"/>
    <mergeCell ref="T55:V55"/>
    <mergeCell ref="W55:Y55"/>
    <mergeCell ref="AI54:AK54"/>
    <mergeCell ref="AL54:AN54"/>
    <mergeCell ref="AO54:AQ54"/>
    <mergeCell ref="AR54:AT54"/>
    <mergeCell ref="AU54:AW54"/>
    <mergeCell ref="AX54:AZ54"/>
    <mergeCell ref="AX53:AZ53"/>
    <mergeCell ref="B54:J54"/>
    <mergeCell ref="K54:L54"/>
    <mergeCell ref="M54:P54"/>
    <mergeCell ref="Q54:S54"/>
    <mergeCell ref="T54:V54"/>
    <mergeCell ref="W54:Y54"/>
    <mergeCell ref="Z54:AB54"/>
    <mergeCell ref="AC54:AE54"/>
    <mergeCell ref="AF54:AH54"/>
    <mergeCell ref="AF53:AH53"/>
    <mergeCell ref="AI53:AK53"/>
    <mergeCell ref="AL53:AN53"/>
    <mergeCell ref="AO53:AQ53"/>
    <mergeCell ref="AR53:AT53"/>
    <mergeCell ref="AU53:AW53"/>
    <mergeCell ref="B53:J53"/>
    <mergeCell ref="K53:L53"/>
    <mergeCell ref="Z53:AB53"/>
    <mergeCell ref="AC53:AE53"/>
    <mergeCell ref="AF51:AH51"/>
    <mergeCell ref="AI51:AK51"/>
    <mergeCell ref="AL51:AN51"/>
    <mergeCell ref="AO51:AQ51"/>
    <mergeCell ref="B51:J51"/>
    <mergeCell ref="K51:L51"/>
    <mergeCell ref="M51:P51"/>
    <mergeCell ref="Q51:S51"/>
    <mergeCell ref="T51:V51"/>
    <mergeCell ref="B52:J52"/>
    <mergeCell ref="K52:L52"/>
    <mergeCell ref="M52:P52"/>
    <mergeCell ref="Q52:S52"/>
    <mergeCell ref="T52:V52"/>
    <mergeCell ref="W52:Y52"/>
    <mergeCell ref="Z52:AB52"/>
    <mergeCell ref="Z51:AB51"/>
    <mergeCell ref="AC51:AE51"/>
    <mergeCell ref="M49:P49"/>
    <mergeCell ref="Q49:S49"/>
    <mergeCell ref="T49:V49"/>
    <mergeCell ref="W49:Y49"/>
    <mergeCell ref="Z49:AB49"/>
    <mergeCell ref="AC49:AE49"/>
    <mergeCell ref="W51:Y51"/>
    <mergeCell ref="AU52:AW52"/>
    <mergeCell ref="AX52:AZ52"/>
    <mergeCell ref="AI50:AK50"/>
    <mergeCell ref="AL50:AN50"/>
    <mergeCell ref="AO50:AQ50"/>
    <mergeCell ref="AR50:AT50"/>
    <mergeCell ref="AU50:AW50"/>
    <mergeCell ref="AX50:AZ50"/>
    <mergeCell ref="AF52:AH52"/>
    <mergeCell ref="AI52:AK52"/>
    <mergeCell ref="AL52:AN52"/>
    <mergeCell ref="AO52:AQ52"/>
    <mergeCell ref="AR52:AT52"/>
    <mergeCell ref="AC52:AE52"/>
    <mergeCell ref="AR51:AT51"/>
    <mergeCell ref="AU51:AW51"/>
    <mergeCell ref="AX51:AZ51"/>
    <mergeCell ref="W47:Y47"/>
    <mergeCell ref="Z47:AB47"/>
    <mergeCell ref="AC47:AE47"/>
    <mergeCell ref="AF47:AH47"/>
    <mergeCell ref="AI47:AK47"/>
    <mergeCell ref="AL47:AN47"/>
    <mergeCell ref="AX49:AZ49"/>
    <mergeCell ref="B50:J50"/>
    <mergeCell ref="K50:L50"/>
    <mergeCell ref="M50:P50"/>
    <mergeCell ref="Q50:S50"/>
    <mergeCell ref="T50:V50"/>
    <mergeCell ref="W50:Y50"/>
    <mergeCell ref="Z50:AB50"/>
    <mergeCell ref="AC50:AE50"/>
    <mergeCell ref="AF50:AH50"/>
    <mergeCell ref="AF49:AH49"/>
    <mergeCell ref="AI49:AK49"/>
    <mergeCell ref="AL49:AN49"/>
    <mergeCell ref="AO49:AQ49"/>
    <mergeCell ref="AR49:AT49"/>
    <mergeCell ref="AU49:AW49"/>
    <mergeCell ref="B49:J49"/>
    <mergeCell ref="K49:L49"/>
    <mergeCell ref="B42:J42"/>
    <mergeCell ref="K42:L42"/>
    <mergeCell ref="M42:P42"/>
    <mergeCell ref="Q42:S42"/>
    <mergeCell ref="T42:V42"/>
    <mergeCell ref="W42:Y42"/>
    <mergeCell ref="AC48:AE48"/>
    <mergeCell ref="AU47:AW47"/>
    <mergeCell ref="AX47:AZ47"/>
    <mergeCell ref="B48:J48"/>
    <mergeCell ref="K48:L48"/>
    <mergeCell ref="M48:P48"/>
    <mergeCell ref="Q48:S48"/>
    <mergeCell ref="T48:V48"/>
    <mergeCell ref="W48:Y48"/>
    <mergeCell ref="Z48:AB48"/>
    <mergeCell ref="AU48:AW48"/>
    <mergeCell ref="AX48:AZ48"/>
    <mergeCell ref="AF48:AH48"/>
    <mergeCell ref="AI48:AK48"/>
    <mergeCell ref="AL48:AN48"/>
    <mergeCell ref="AO48:AQ48"/>
    <mergeCell ref="AR48:AT48"/>
    <mergeCell ref="T47:V47"/>
    <mergeCell ref="Q46:Y46"/>
    <mergeCell ref="Z46:AH46"/>
    <mergeCell ref="AI46:AQ46"/>
    <mergeCell ref="Z42:AB42"/>
    <mergeCell ref="AC42:AE42"/>
    <mergeCell ref="AF42:AH42"/>
    <mergeCell ref="AI42:AK42"/>
    <mergeCell ref="AL42:AN42"/>
    <mergeCell ref="AO42:AQ42"/>
    <mergeCell ref="AR46:AZ46"/>
    <mergeCell ref="Q47:S47"/>
    <mergeCell ref="AI41:AK41"/>
    <mergeCell ref="AL41:AN41"/>
    <mergeCell ref="AO41:AQ41"/>
    <mergeCell ref="AR41:AT41"/>
    <mergeCell ref="AU41:AW41"/>
    <mergeCell ref="AX41:AZ41"/>
    <mergeCell ref="AX40:AZ40"/>
    <mergeCell ref="AF40:AH40"/>
    <mergeCell ref="AI40:AK40"/>
    <mergeCell ref="AL40:AN40"/>
    <mergeCell ref="AO40:AQ40"/>
    <mergeCell ref="AR40:AT40"/>
    <mergeCell ref="AU40:AW40"/>
    <mergeCell ref="AO47:AQ47"/>
    <mergeCell ref="AR47:AT47"/>
    <mergeCell ref="AR42:AT42"/>
    <mergeCell ref="AU42:AW42"/>
    <mergeCell ref="AX42:AZ42"/>
    <mergeCell ref="B44:AZ44"/>
    <mergeCell ref="B46:J47"/>
    <mergeCell ref="K46:L47"/>
    <mergeCell ref="M46:P47"/>
    <mergeCell ref="B41:J41"/>
    <mergeCell ref="K41:L41"/>
    <mergeCell ref="M41:P41"/>
    <mergeCell ref="Q41:S41"/>
    <mergeCell ref="T41:V41"/>
    <mergeCell ref="W41:Y41"/>
    <mergeCell ref="Z41:AB41"/>
    <mergeCell ref="AC41:AE41"/>
    <mergeCell ref="AF41:AH41"/>
    <mergeCell ref="B40:J40"/>
    <mergeCell ref="K40:L40"/>
    <mergeCell ref="M40:P40"/>
    <mergeCell ref="Q40:S40"/>
    <mergeCell ref="T40:V40"/>
    <mergeCell ref="W40:Y40"/>
    <mergeCell ref="Z40:AB40"/>
    <mergeCell ref="AC40:AE40"/>
    <mergeCell ref="AC39:AE39"/>
    <mergeCell ref="AR38:AT38"/>
    <mergeCell ref="AU38:AW38"/>
    <mergeCell ref="AX38:AZ38"/>
    <mergeCell ref="B39:J39"/>
    <mergeCell ref="K39:L39"/>
    <mergeCell ref="M39:P39"/>
    <mergeCell ref="Q39:S39"/>
    <mergeCell ref="T39:V39"/>
    <mergeCell ref="W39:Y39"/>
    <mergeCell ref="Z39:AB39"/>
    <mergeCell ref="Z38:AB38"/>
    <mergeCell ref="AC38:AE38"/>
    <mergeCell ref="AF38:AH38"/>
    <mergeCell ref="AI38:AK38"/>
    <mergeCell ref="AL38:AN38"/>
    <mergeCell ref="AO38:AQ38"/>
    <mergeCell ref="AU39:AW39"/>
    <mergeCell ref="AX39:AZ39"/>
    <mergeCell ref="AF39:AH39"/>
    <mergeCell ref="AI39:AK39"/>
    <mergeCell ref="AL39:AN39"/>
    <mergeCell ref="AO39:AQ39"/>
    <mergeCell ref="AR39:AT39"/>
    <mergeCell ref="B38:J38"/>
    <mergeCell ref="Z37:AB37"/>
    <mergeCell ref="AC37:AE37"/>
    <mergeCell ref="B34:AZ34"/>
    <mergeCell ref="B36:J37"/>
    <mergeCell ref="K36:L37"/>
    <mergeCell ref="M36:P37"/>
    <mergeCell ref="Q36:Y36"/>
    <mergeCell ref="Z36:AH36"/>
    <mergeCell ref="AI36:AQ36"/>
    <mergeCell ref="AR36:AZ36"/>
    <mergeCell ref="Q37:S37"/>
    <mergeCell ref="T37:V37"/>
    <mergeCell ref="AO37:AQ37"/>
    <mergeCell ref="AR37:AT37"/>
    <mergeCell ref="AU37:AW37"/>
    <mergeCell ref="AX37:AZ37"/>
    <mergeCell ref="AF37:AH37"/>
    <mergeCell ref="AI37:AK37"/>
    <mergeCell ref="K31:L31"/>
    <mergeCell ref="M31:P31"/>
    <mergeCell ref="Q31:S31"/>
    <mergeCell ref="T31:V31"/>
    <mergeCell ref="K38:L38"/>
    <mergeCell ref="M38:P38"/>
    <mergeCell ref="Q38:S38"/>
    <mergeCell ref="T38:V38"/>
    <mergeCell ref="W38:Y38"/>
    <mergeCell ref="W37:Y37"/>
    <mergeCell ref="W31:Y31"/>
    <mergeCell ref="AI32:AK32"/>
    <mergeCell ref="AL32:AN32"/>
    <mergeCell ref="AO32:AQ32"/>
    <mergeCell ref="AR32:AT32"/>
    <mergeCell ref="AL37:AN37"/>
    <mergeCell ref="AU32:AW32"/>
    <mergeCell ref="AX32:AZ32"/>
    <mergeCell ref="AX31:AZ31"/>
    <mergeCell ref="B32:J32"/>
    <mergeCell ref="K32:L32"/>
    <mergeCell ref="M32:P32"/>
    <mergeCell ref="Q32:S32"/>
    <mergeCell ref="T32:V32"/>
    <mergeCell ref="W32:Y32"/>
    <mergeCell ref="Z32:AB32"/>
    <mergeCell ref="AC32:AE32"/>
    <mergeCell ref="AF32:AH32"/>
    <mergeCell ref="AF31:AH31"/>
    <mergeCell ref="AI31:AK31"/>
    <mergeCell ref="AL31:AN31"/>
    <mergeCell ref="AO31:AQ31"/>
    <mergeCell ref="AR31:AT31"/>
    <mergeCell ref="AU31:AW31"/>
    <mergeCell ref="B31:J31"/>
    <mergeCell ref="Z31:AB31"/>
    <mergeCell ref="AC31:AE31"/>
    <mergeCell ref="AC30:AE30"/>
    <mergeCell ref="AR29:AT29"/>
    <mergeCell ref="AU29:AW29"/>
    <mergeCell ref="AX29:AZ29"/>
    <mergeCell ref="B30:J30"/>
    <mergeCell ref="K30:L30"/>
    <mergeCell ref="M30:P30"/>
    <mergeCell ref="Q30:S30"/>
    <mergeCell ref="T30:V30"/>
    <mergeCell ref="W30:Y30"/>
    <mergeCell ref="Z30:AB30"/>
    <mergeCell ref="Z29:AB29"/>
    <mergeCell ref="AC29:AE29"/>
    <mergeCell ref="AF29:AH29"/>
    <mergeCell ref="AI29:AK29"/>
    <mergeCell ref="AL29:AN29"/>
    <mergeCell ref="AO29:AQ29"/>
    <mergeCell ref="B29:J29"/>
    <mergeCell ref="K29:L29"/>
    <mergeCell ref="M29:P29"/>
    <mergeCell ref="Q29:S29"/>
    <mergeCell ref="T29:V29"/>
    <mergeCell ref="W29:Y29"/>
    <mergeCell ref="AU30:AW30"/>
    <mergeCell ref="AX30:AZ30"/>
    <mergeCell ref="AI28:AK28"/>
    <mergeCell ref="AL28:AN28"/>
    <mergeCell ref="AO28:AQ28"/>
    <mergeCell ref="AR28:AT28"/>
    <mergeCell ref="AU28:AW28"/>
    <mergeCell ref="AX28:AZ28"/>
    <mergeCell ref="AF30:AH30"/>
    <mergeCell ref="AI30:AK30"/>
    <mergeCell ref="AL30:AN30"/>
    <mergeCell ref="AO30:AQ30"/>
    <mergeCell ref="AR30:AT30"/>
    <mergeCell ref="AX27:AZ27"/>
    <mergeCell ref="B28:J28"/>
    <mergeCell ref="K28:L28"/>
    <mergeCell ref="M28:P28"/>
    <mergeCell ref="Q28:S28"/>
    <mergeCell ref="T28:V28"/>
    <mergeCell ref="W28:Y28"/>
    <mergeCell ref="Z28:AB28"/>
    <mergeCell ref="AC28:AE28"/>
    <mergeCell ref="AF28:AH28"/>
    <mergeCell ref="AF27:AH27"/>
    <mergeCell ref="AI27:AK27"/>
    <mergeCell ref="AL27:AN27"/>
    <mergeCell ref="AO27:AQ27"/>
    <mergeCell ref="AR27:AT27"/>
    <mergeCell ref="AU27:AW27"/>
    <mergeCell ref="B27:J27"/>
    <mergeCell ref="K27:L27"/>
    <mergeCell ref="M27:P27"/>
    <mergeCell ref="Q27:S27"/>
    <mergeCell ref="T27:V27"/>
    <mergeCell ref="W27:Y27"/>
    <mergeCell ref="Z27:AB27"/>
    <mergeCell ref="AC27:AE27"/>
    <mergeCell ref="AC26:AE26"/>
    <mergeCell ref="AR25:AT25"/>
    <mergeCell ref="AU25:AW25"/>
    <mergeCell ref="AX25:AZ25"/>
    <mergeCell ref="B26:J26"/>
    <mergeCell ref="K26:L26"/>
    <mergeCell ref="M26:P26"/>
    <mergeCell ref="Q26:S26"/>
    <mergeCell ref="T26:V26"/>
    <mergeCell ref="W26:Y26"/>
    <mergeCell ref="Z26:AB26"/>
    <mergeCell ref="Z25:AB25"/>
    <mergeCell ref="AC25:AE25"/>
    <mergeCell ref="AF25:AH25"/>
    <mergeCell ref="AI25:AK25"/>
    <mergeCell ref="AL25:AN25"/>
    <mergeCell ref="AO25:AQ25"/>
    <mergeCell ref="AU26:AW26"/>
    <mergeCell ref="AX26:AZ26"/>
    <mergeCell ref="AF26:AH26"/>
    <mergeCell ref="AI26:AK26"/>
    <mergeCell ref="AL26:AN26"/>
    <mergeCell ref="AO26:AQ26"/>
    <mergeCell ref="AR26:AT26"/>
    <mergeCell ref="B25:J25"/>
    <mergeCell ref="K25:L25"/>
    <mergeCell ref="M25:P25"/>
    <mergeCell ref="Q25:S25"/>
    <mergeCell ref="T25:V25"/>
    <mergeCell ref="W25:Y25"/>
    <mergeCell ref="W24:Y24"/>
    <mergeCell ref="Z24:AB24"/>
    <mergeCell ref="AC24:AE24"/>
    <mergeCell ref="B21:AZ21"/>
    <mergeCell ref="B23:J24"/>
    <mergeCell ref="K23:L24"/>
    <mergeCell ref="M23:P24"/>
    <mergeCell ref="Q23:Y23"/>
    <mergeCell ref="Z23:AH23"/>
    <mergeCell ref="AI23:AQ23"/>
    <mergeCell ref="AR23:AZ23"/>
    <mergeCell ref="Q24:S24"/>
    <mergeCell ref="T24:V24"/>
    <mergeCell ref="AO24:AQ24"/>
    <mergeCell ref="AR24:AT24"/>
    <mergeCell ref="AU24:AW24"/>
    <mergeCell ref="AX24:AZ24"/>
    <mergeCell ref="AF24:AH24"/>
    <mergeCell ref="AI24:AK24"/>
    <mergeCell ref="AL24:AN24"/>
    <mergeCell ref="B18:Y18"/>
    <mergeCell ref="Z18:AB18"/>
    <mergeCell ref="AC18:AJ18"/>
    <mergeCell ref="AK18:AR18"/>
    <mergeCell ref="AS18:AZ18"/>
    <mergeCell ref="B20:AZ20"/>
    <mergeCell ref="B16:Y16"/>
    <mergeCell ref="Z16:AB16"/>
    <mergeCell ref="AC16:AJ16"/>
    <mergeCell ref="AK16:AR16"/>
    <mergeCell ref="AS16:AZ16"/>
    <mergeCell ref="B17:Y17"/>
    <mergeCell ref="Z17:AB17"/>
    <mergeCell ref="AC17:AJ17"/>
    <mergeCell ref="AK17:AR17"/>
    <mergeCell ref="AS17:AZ17"/>
    <mergeCell ref="B14:Y14"/>
    <mergeCell ref="Z14:AB14"/>
    <mergeCell ref="AC14:AJ14"/>
    <mergeCell ref="AK14:AR14"/>
    <mergeCell ref="AS14:AZ14"/>
    <mergeCell ref="B15:Y15"/>
    <mergeCell ref="Z15:AB15"/>
    <mergeCell ref="AC15:AJ15"/>
    <mergeCell ref="AK15:AR15"/>
    <mergeCell ref="AS15:AZ15"/>
    <mergeCell ref="AS11:AZ12"/>
    <mergeCell ref="B13:Y13"/>
    <mergeCell ref="Z13:AB13"/>
    <mergeCell ref="AC13:AJ13"/>
    <mergeCell ref="AK13:AR13"/>
    <mergeCell ref="AS13:AZ13"/>
    <mergeCell ref="A1:AZ1"/>
    <mergeCell ref="L4:AZ4"/>
    <mergeCell ref="L5:AZ5"/>
    <mergeCell ref="B8:AS8"/>
    <mergeCell ref="B10:Y12"/>
    <mergeCell ref="Z10:AB12"/>
    <mergeCell ref="AC10:AZ10"/>
    <mergeCell ref="AC11:AJ12"/>
    <mergeCell ref="AK11:AR12"/>
    <mergeCell ref="L3:DM3"/>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dimension ref="A1:DM74"/>
  <sheetViews>
    <sheetView zoomScaleNormal="100" workbookViewId="0">
      <selection activeCell="L3" sqref="L3:DM3"/>
    </sheetView>
  </sheetViews>
  <sheetFormatPr defaultColWidth="0.85546875" defaultRowHeight="15.75"/>
  <cols>
    <col min="1" max="1" width="3.85546875" style="16" customWidth="1"/>
    <col min="2" max="25" width="5.28515625" style="16" customWidth="1"/>
    <col min="26" max="52" width="4.42578125" style="16" customWidth="1"/>
    <col min="53" max="16384" width="0.85546875" style="16"/>
  </cols>
  <sheetData>
    <row r="1" spans="1:117" ht="50.1" customHeight="1">
      <c r="A1" s="550" t="s">
        <v>907</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18"/>
    </row>
    <row r="2" spans="1:117" ht="15" customHeight="1"/>
    <row r="3" spans="1:117" ht="15" customHeight="1">
      <c r="A3" s="19" t="s">
        <v>256</v>
      </c>
      <c r="B3" s="19"/>
      <c r="C3" s="19"/>
      <c r="D3" s="19"/>
      <c r="E3" s="19"/>
      <c r="F3" s="19"/>
      <c r="G3" s="19"/>
      <c r="H3" s="19"/>
      <c r="I3" s="19"/>
      <c r="J3" s="19"/>
      <c r="K3" s="19"/>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ht="15" customHeight="1">
      <c r="A4" s="19" t="s">
        <v>257</v>
      </c>
      <c r="B4" s="19"/>
      <c r="C4" s="19"/>
      <c r="D4" s="19"/>
      <c r="E4" s="19"/>
      <c r="F4" s="19"/>
      <c r="G4" s="19"/>
      <c r="H4" s="19"/>
      <c r="I4" s="19"/>
      <c r="J4" s="19"/>
      <c r="K4" s="19"/>
      <c r="L4" s="552">
        <v>1</v>
      </c>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19"/>
    </row>
    <row r="5" spans="1:117" ht="24.75" customHeight="1">
      <c r="A5" s="19"/>
      <c r="B5" s="19"/>
      <c r="C5" s="19"/>
      <c r="D5" s="19"/>
      <c r="E5" s="19"/>
      <c r="F5" s="19"/>
      <c r="G5" s="19"/>
      <c r="H5" s="19"/>
      <c r="I5" s="19"/>
      <c r="J5" s="19"/>
      <c r="K5" s="19"/>
      <c r="L5" s="1014" t="s">
        <v>318</v>
      </c>
      <c r="M5" s="1015"/>
      <c r="N5" s="1015"/>
      <c r="O5" s="1015"/>
      <c r="P5" s="1015"/>
      <c r="Q5" s="1015"/>
      <c r="R5" s="1015"/>
      <c r="S5" s="1015"/>
      <c r="T5" s="1015"/>
      <c r="U5" s="1015"/>
      <c r="V5" s="1015"/>
      <c r="W5" s="1015"/>
      <c r="X5" s="1015"/>
      <c r="Y5" s="1015"/>
      <c r="Z5" s="1015"/>
      <c r="AA5" s="1015"/>
      <c r="AB5" s="1015"/>
      <c r="AC5" s="1015"/>
      <c r="AD5" s="1015"/>
      <c r="AE5" s="1015"/>
      <c r="AF5" s="1015"/>
      <c r="AG5" s="1015"/>
      <c r="AH5" s="1015"/>
      <c r="AI5" s="1015"/>
      <c r="AJ5" s="1015"/>
      <c r="AK5" s="1015"/>
      <c r="AL5" s="1015"/>
      <c r="AM5" s="1015"/>
      <c r="AN5" s="1015"/>
      <c r="AO5" s="1015"/>
      <c r="AP5" s="1015"/>
      <c r="AQ5" s="1015"/>
      <c r="AR5" s="1015"/>
      <c r="AS5" s="1015"/>
      <c r="AT5" s="1015"/>
      <c r="AU5" s="1015"/>
      <c r="AV5" s="1015"/>
      <c r="AW5" s="1015"/>
      <c r="AX5" s="1015"/>
      <c r="AY5" s="1015"/>
      <c r="AZ5" s="1015"/>
      <c r="BA5" s="74"/>
    </row>
    <row r="6" spans="1:117" ht="15" customHeight="1">
      <c r="A6" s="19" t="s">
        <v>259</v>
      </c>
      <c r="B6" s="19"/>
      <c r="C6" s="19"/>
      <c r="D6" s="19"/>
      <c r="E6" s="19"/>
      <c r="F6" s="19"/>
      <c r="G6" s="19"/>
      <c r="H6" s="19"/>
      <c r="I6" s="19"/>
      <c r="J6" s="19"/>
      <c r="K6" s="19"/>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row>
    <row r="7" spans="1:117" ht="18.75" customHeight="1"/>
    <row r="8" spans="1:117" s="21" customFormat="1">
      <c r="B8" s="554" t="s">
        <v>577</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22"/>
      <c r="AU8" s="22"/>
      <c r="AV8" s="22"/>
      <c r="AW8" s="22"/>
      <c r="AX8" s="22"/>
      <c r="AY8" s="22"/>
      <c r="AZ8" s="22"/>
    </row>
    <row r="9" spans="1:117" s="21" customFormat="1" ht="8.1" customHeight="1"/>
    <row r="10" spans="1:117" s="21" customFormat="1" ht="24.95" customHeight="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288</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s="21" customFormat="1" ht="24.95" customHeight="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810</v>
      </c>
      <c r="AD11" s="556"/>
      <c r="AE11" s="556"/>
      <c r="AF11" s="556"/>
      <c r="AG11" s="556"/>
      <c r="AH11" s="556"/>
      <c r="AI11" s="556"/>
      <c r="AJ11" s="557"/>
      <c r="AK11" s="567" t="s">
        <v>811</v>
      </c>
      <c r="AL11" s="567"/>
      <c r="AM11" s="567"/>
      <c r="AN11" s="567"/>
      <c r="AO11" s="567"/>
      <c r="AP11" s="567"/>
      <c r="AQ11" s="567"/>
      <c r="AR11" s="567"/>
      <c r="AS11" s="556" t="s">
        <v>812</v>
      </c>
      <c r="AT11" s="556"/>
      <c r="AU11" s="556"/>
      <c r="AV11" s="556"/>
      <c r="AW11" s="556"/>
      <c r="AX11" s="556"/>
      <c r="AY11" s="556"/>
      <c r="AZ11" s="557"/>
    </row>
    <row r="12" spans="1:117" s="21" customFormat="1" ht="24.95" customHeight="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s="23" customFormat="1" ht="19.5" customHeight="1" thickBot="1">
      <c r="B13" s="571">
        <v>1</v>
      </c>
      <c r="C13" s="572"/>
      <c r="D13" s="572"/>
      <c r="E13" s="572"/>
      <c r="F13" s="572"/>
      <c r="G13" s="572"/>
      <c r="H13" s="572"/>
      <c r="I13" s="572"/>
      <c r="J13" s="572"/>
      <c r="K13" s="572"/>
      <c r="L13" s="572"/>
      <c r="M13" s="572"/>
      <c r="N13" s="572"/>
      <c r="O13" s="572"/>
      <c r="P13" s="572"/>
      <c r="Q13" s="572"/>
      <c r="R13" s="572"/>
      <c r="S13" s="572"/>
      <c r="T13" s="572"/>
      <c r="U13" s="572"/>
      <c r="V13" s="572"/>
      <c r="W13" s="572"/>
      <c r="X13" s="572"/>
      <c r="Y13" s="573"/>
      <c r="Z13" s="571" t="s">
        <v>6</v>
      </c>
      <c r="AA13" s="572"/>
      <c r="AB13" s="573"/>
      <c r="AC13" s="574" t="s">
        <v>7</v>
      </c>
      <c r="AD13" s="575"/>
      <c r="AE13" s="575"/>
      <c r="AF13" s="575"/>
      <c r="AG13" s="575"/>
      <c r="AH13" s="575"/>
      <c r="AI13" s="575"/>
      <c r="AJ13" s="576"/>
      <c r="AK13" s="574" t="s">
        <v>8</v>
      </c>
      <c r="AL13" s="575"/>
      <c r="AM13" s="575"/>
      <c r="AN13" s="575"/>
      <c r="AO13" s="575"/>
      <c r="AP13" s="575"/>
      <c r="AQ13" s="575"/>
      <c r="AR13" s="576"/>
      <c r="AS13" s="574" t="s">
        <v>9</v>
      </c>
      <c r="AT13" s="575"/>
      <c r="AU13" s="575"/>
      <c r="AV13" s="575"/>
      <c r="AW13" s="575"/>
      <c r="AX13" s="575"/>
      <c r="AY13" s="575"/>
      <c r="AZ13" s="576"/>
      <c r="BA13" s="24"/>
    </row>
    <row r="14" spans="1:117" s="23" customFormat="1" ht="18" customHeight="1">
      <c r="B14" s="587" t="s">
        <v>578</v>
      </c>
      <c r="C14" s="587"/>
      <c r="D14" s="587"/>
      <c r="E14" s="587"/>
      <c r="F14" s="587"/>
      <c r="G14" s="587"/>
      <c r="H14" s="587"/>
      <c r="I14" s="587"/>
      <c r="J14" s="587"/>
      <c r="K14" s="587"/>
      <c r="L14" s="587"/>
      <c r="M14" s="587"/>
      <c r="N14" s="587"/>
      <c r="O14" s="587"/>
      <c r="P14" s="587"/>
      <c r="Q14" s="587"/>
      <c r="R14" s="587"/>
      <c r="S14" s="587"/>
      <c r="T14" s="587"/>
      <c r="U14" s="587"/>
      <c r="V14" s="587"/>
      <c r="W14" s="587"/>
      <c r="X14" s="587"/>
      <c r="Y14" s="1016"/>
      <c r="Z14" s="1017" t="s">
        <v>268</v>
      </c>
      <c r="AA14" s="1018"/>
      <c r="AB14" s="1018"/>
      <c r="AC14" s="750">
        <v>3432</v>
      </c>
      <c r="AD14" s="750"/>
      <c r="AE14" s="750"/>
      <c r="AF14" s="750"/>
      <c r="AG14" s="750"/>
      <c r="AH14" s="750"/>
      <c r="AI14" s="750"/>
      <c r="AJ14" s="750"/>
      <c r="AK14" s="750">
        <v>3432</v>
      </c>
      <c r="AL14" s="750"/>
      <c r="AM14" s="750"/>
      <c r="AN14" s="750"/>
      <c r="AO14" s="750"/>
      <c r="AP14" s="750"/>
      <c r="AQ14" s="750"/>
      <c r="AR14" s="750"/>
      <c r="AS14" s="750">
        <v>3432</v>
      </c>
      <c r="AT14" s="750"/>
      <c r="AU14" s="750"/>
      <c r="AV14" s="750"/>
      <c r="AW14" s="750"/>
      <c r="AX14" s="750"/>
      <c r="AY14" s="750"/>
      <c r="AZ14" s="771"/>
    </row>
    <row r="15" spans="1:117" s="23" customFormat="1" ht="18" customHeight="1">
      <c r="B15" s="757" t="s">
        <v>36</v>
      </c>
      <c r="C15" s="758"/>
      <c r="D15" s="758"/>
      <c r="E15" s="758"/>
      <c r="F15" s="758"/>
      <c r="G15" s="758"/>
      <c r="H15" s="758"/>
      <c r="I15" s="758"/>
      <c r="J15" s="758"/>
      <c r="K15" s="758"/>
      <c r="L15" s="758"/>
      <c r="M15" s="758"/>
      <c r="N15" s="758"/>
      <c r="O15" s="758"/>
      <c r="P15" s="758"/>
      <c r="Q15" s="758"/>
      <c r="R15" s="758"/>
      <c r="S15" s="758"/>
      <c r="T15" s="758"/>
      <c r="U15" s="758"/>
      <c r="V15" s="758"/>
      <c r="W15" s="758"/>
      <c r="X15" s="758"/>
      <c r="Y15" s="1019"/>
      <c r="Z15" s="1020"/>
      <c r="AA15" s="1021"/>
      <c r="AB15" s="1022"/>
      <c r="AC15" s="567"/>
      <c r="AD15" s="567"/>
      <c r="AE15" s="567"/>
      <c r="AF15" s="567"/>
      <c r="AG15" s="567"/>
      <c r="AH15" s="567"/>
      <c r="AI15" s="567"/>
      <c r="AJ15" s="567"/>
      <c r="AK15" s="567"/>
      <c r="AL15" s="567"/>
      <c r="AM15" s="567"/>
      <c r="AN15" s="567"/>
      <c r="AO15" s="567"/>
      <c r="AP15" s="567"/>
      <c r="AQ15" s="567"/>
      <c r="AR15" s="567"/>
      <c r="AS15" s="567"/>
      <c r="AT15" s="567"/>
      <c r="AU15" s="567"/>
      <c r="AV15" s="567"/>
      <c r="AW15" s="567"/>
      <c r="AX15" s="567"/>
      <c r="AY15" s="567"/>
      <c r="AZ15" s="766"/>
    </row>
    <row r="16" spans="1:117" s="25" customFormat="1" ht="17.25" customHeight="1">
      <c r="B16" s="757" t="s">
        <v>579</v>
      </c>
      <c r="C16" s="758"/>
      <c r="D16" s="758"/>
      <c r="E16" s="758"/>
      <c r="F16" s="758"/>
      <c r="G16" s="758"/>
      <c r="H16" s="758"/>
      <c r="I16" s="758"/>
      <c r="J16" s="758"/>
      <c r="K16" s="758"/>
      <c r="L16" s="758"/>
      <c r="M16" s="758"/>
      <c r="N16" s="758"/>
      <c r="O16" s="758"/>
      <c r="P16" s="758"/>
      <c r="Q16" s="758"/>
      <c r="R16" s="758"/>
      <c r="S16" s="758"/>
      <c r="T16" s="758"/>
      <c r="U16" s="758"/>
      <c r="V16" s="758"/>
      <c r="W16" s="758"/>
      <c r="X16" s="758"/>
      <c r="Y16" s="1019"/>
      <c r="Z16" s="1020" t="s">
        <v>500</v>
      </c>
      <c r="AA16" s="1021"/>
      <c r="AB16" s="1022"/>
      <c r="AC16" s="567"/>
      <c r="AD16" s="567"/>
      <c r="AE16" s="567"/>
      <c r="AF16" s="567"/>
      <c r="AG16" s="567"/>
      <c r="AH16" s="567"/>
      <c r="AI16" s="567"/>
      <c r="AJ16" s="567"/>
      <c r="AK16" s="567"/>
      <c r="AL16" s="567"/>
      <c r="AM16" s="567"/>
      <c r="AN16" s="567"/>
      <c r="AO16" s="567"/>
      <c r="AP16" s="567"/>
      <c r="AQ16" s="567"/>
      <c r="AR16" s="567"/>
      <c r="AS16" s="567"/>
      <c r="AT16" s="567"/>
      <c r="AU16" s="567"/>
      <c r="AV16" s="567"/>
      <c r="AW16" s="567"/>
      <c r="AX16" s="567"/>
      <c r="AY16" s="567"/>
      <c r="AZ16" s="766"/>
    </row>
    <row r="17" spans="1:52" s="25" customFormat="1" ht="18" customHeight="1">
      <c r="B17" s="1023" t="s">
        <v>580</v>
      </c>
      <c r="C17" s="1024"/>
      <c r="D17" s="1024"/>
      <c r="E17" s="1024"/>
      <c r="F17" s="1024"/>
      <c r="G17" s="1024"/>
      <c r="H17" s="1024"/>
      <c r="I17" s="1024"/>
      <c r="J17" s="1024"/>
      <c r="K17" s="1024"/>
      <c r="L17" s="1024"/>
      <c r="M17" s="1024"/>
      <c r="N17" s="1024"/>
      <c r="O17" s="1024"/>
      <c r="P17" s="1024"/>
      <c r="Q17" s="1024"/>
      <c r="R17" s="1024"/>
      <c r="S17" s="1024"/>
      <c r="T17" s="1024"/>
      <c r="U17" s="1024"/>
      <c r="V17" s="1024"/>
      <c r="W17" s="1024"/>
      <c r="X17" s="1024"/>
      <c r="Y17" s="1025"/>
      <c r="Z17" s="588" t="s">
        <v>503</v>
      </c>
      <c r="AA17" s="589"/>
      <c r="AB17" s="590"/>
      <c r="AC17" s="567"/>
      <c r="AD17" s="567"/>
      <c r="AE17" s="567"/>
      <c r="AF17" s="567"/>
      <c r="AG17" s="567"/>
      <c r="AH17" s="567"/>
      <c r="AI17" s="567"/>
      <c r="AJ17" s="567"/>
      <c r="AK17" s="567"/>
      <c r="AL17" s="567"/>
      <c r="AM17" s="567"/>
      <c r="AN17" s="567"/>
      <c r="AO17" s="567"/>
      <c r="AP17" s="567"/>
      <c r="AQ17" s="567"/>
      <c r="AR17" s="567"/>
      <c r="AS17" s="567"/>
      <c r="AT17" s="567"/>
      <c r="AU17" s="567"/>
      <c r="AV17" s="567"/>
      <c r="AW17" s="567"/>
      <c r="AX17" s="567"/>
      <c r="AY17" s="567"/>
      <c r="AZ17" s="766"/>
    </row>
    <row r="18" spans="1:52" s="25" customFormat="1" ht="18" customHeight="1">
      <c r="B18" s="587" t="s">
        <v>581</v>
      </c>
      <c r="C18" s="587"/>
      <c r="D18" s="587"/>
      <c r="E18" s="587"/>
      <c r="F18" s="587"/>
      <c r="G18" s="587"/>
      <c r="H18" s="587"/>
      <c r="I18" s="587"/>
      <c r="J18" s="587"/>
      <c r="K18" s="587"/>
      <c r="L18" s="587"/>
      <c r="M18" s="587"/>
      <c r="N18" s="587"/>
      <c r="O18" s="587"/>
      <c r="P18" s="587"/>
      <c r="Q18" s="587"/>
      <c r="R18" s="587"/>
      <c r="S18" s="587"/>
      <c r="T18" s="587"/>
      <c r="U18" s="587"/>
      <c r="V18" s="587"/>
      <c r="W18" s="587"/>
      <c r="X18" s="587"/>
      <c r="Y18" s="577"/>
      <c r="Z18" s="588" t="s">
        <v>270</v>
      </c>
      <c r="AA18" s="589"/>
      <c r="AB18" s="590"/>
      <c r="AC18" s="567">
        <v>631947</v>
      </c>
      <c r="AD18" s="567"/>
      <c r="AE18" s="567"/>
      <c r="AF18" s="567"/>
      <c r="AG18" s="567"/>
      <c r="AH18" s="567"/>
      <c r="AI18" s="567"/>
      <c r="AJ18" s="567"/>
      <c r="AK18" s="567">
        <v>631947</v>
      </c>
      <c r="AL18" s="567"/>
      <c r="AM18" s="567"/>
      <c r="AN18" s="567"/>
      <c r="AO18" s="567"/>
      <c r="AP18" s="567"/>
      <c r="AQ18" s="567"/>
      <c r="AR18" s="567"/>
      <c r="AS18" s="567">
        <v>631947</v>
      </c>
      <c r="AT18" s="567"/>
      <c r="AU18" s="567"/>
      <c r="AV18" s="567"/>
      <c r="AW18" s="567"/>
      <c r="AX18" s="567"/>
      <c r="AY18" s="567"/>
      <c r="AZ18" s="766"/>
    </row>
    <row r="19" spans="1:52" s="25" customFormat="1" ht="18" customHeight="1">
      <c r="B19" s="1026" t="s">
        <v>36</v>
      </c>
      <c r="C19" s="1026"/>
      <c r="D19" s="1026"/>
      <c r="E19" s="1026"/>
      <c r="F19" s="1026"/>
      <c r="G19" s="1026"/>
      <c r="H19" s="1026"/>
      <c r="I19" s="1026"/>
      <c r="J19" s="1026"/>
      <c r="K19" s="1026"/>
      <c r="L19" s="1026"/>
      <c r="M19" s="1026"/>
      <c r="N19" s="1026"/>
      <c r="O19" s="1026"/>
      <c r="P19" s="1026"/>
      <c r="Q19" s="1026"/>
      <c r="R19" s="1026"/>
      <c r="S19" s="1026"/>
      <c r="T19" s="1026"/>
      <c r="U19" s="1026"/>
      <c r="V19" s="1026"/>
      <c r="W19" s="1026"/>
      <c r="X19" s="1026"/>
      <c r="Y19" s="1027"/>
      <c r="Z19" s="588"/>
      <c r="AA19" s="589"/>
      <c r="AB19" s="590"/>
      <c r="AC19" s="567"/>
      <c r="AD19" s="567"/>
      <c r="AE19" s="567"/>
      <c r="AF19" s="567"/>
      <c r="AG19" s="567"/>
      <c r="AH19" s="567"/>
      <c r="AI19" s="567"/>
      <c r="AJ19" s="567"/>
      <c r="AK19" s="567"/>
      <c r="AL19" s="567"/>
      <c r="AM19" s="567"/>
      <c r="AN19" s="567"/>
      <c r="AO19" s="567"/>
      <c r="AP19" s="567"/>
      <c r="AQ19" s="567"/>
      <c r="AR19" s="567"/>
      <c r="AS19" s="567"/>
      <c r="AT19" s="567"/>
      <c r="AU19" s="567"/>
      <c r="AV19" s="567"/>
      <c r="AW19" s="567"/>
      <c r="AX19" s="567"/>
      <c r="AY19" s="567"/>
      <c r="AZ19" s="766"/>
    </row>
    <row r="20" spans="1:52" s="26" customFormat="1" ht="18" customHeight="1">
      <c r="B20" s="1026" t="s">
        <v>579</v>
      </c>
      <c r="C20" s="1026"/>
      <c r="D20" s="1026"/>
      <c r="E20" s="1026"/>
      <c r="F20" s="1026"/>
      <c r="G20" s="1026"/>
      <c r="H20" s="1026"/>
      <c r="I20" s="1026"/>
      <c r="J20" s="1026"/>
      <c r="K20" s="1026"/>
      <c r="L20" s="1026"/>
      <c r="M20" s="1026"/>
      <c r="N20" s="1026"/>
      <c r="O20" s="1026"/>
      <c r="P20" s="1026"/>
      <c r="Q20" s="1026"/>
      <c r="R20" s="1026"/>
      <c r="S20" s="1026"/>
      <c r="T20" s="1026"/>
      <c r="U20" s="1026"/>
      <c r="V20" s="1026"/>
      <c r="W20" s="1026"/>
      <c r="X20" s="1026"/>
      <c r="Y20" s="1027"/>
      <c r="Z20" s="588" t="s">
        <v>518</v>
      </c>
      <c r="AA20" s="589"/>
      <c r="AB20" s="590"/>
      <c r="AC20" s="567"/>
      <c r="AD20" s="567"/>
      <c r="AE20" s="567"/>
      <c r="AF20" s="567"/>
      <c r="AG20" s="567"/>
      <c r="AH20" s="567"/>
      <c r="AI20" s="567"/>
      <c r="AJ20" s="567"/>
      <c r="AK20" s="567"/>
      <c r="AL20" s="567"/>
      <c r="AM20" s="567"/>
      <c r="AN20" s="567"/>
      <c r="AO20" s="567"/>
      <c r="AP20" s="567"/>
      <c r="AQ20" s="567"/>
      <c r="AR20" s="567"/>
      <c r="AS20" s="567"/>
      <c r="AT20" s="567"/>
      <c r="AU20" s="567"/>
      <c r="AV20" s="567"/>
      <c r="AW20" s="567"/>
      <c r="AX20" s="567"/>
      <c r="AY20" s="567"/>
      <c r="AZ20" s="766"/>
    </row>
    <row r="21" spans="1:52" s="26" customFormat="1" ht="18" customHeight="1" thickBot="1">
      <c r="B21" s="1026" t="s">
        <v>580</v>
      </c>
      <c r="C21" s="1026"/>
      <c r="D21" s="1026"/>
      <c r="E21" s="1026"/>
      <c r="F21" s="1026"/>
      <c r="G21" s="1026"/>
      <c r="H21" s="1026"/>
      <c r="I21" s="1026"/>
      <c r="J21" s="1026"/>
      <c r="K21" s="1026"/>
      <c r="L21" s="1026"/>
      <c r="M21" s="1026"/>
      <c r="N21" s="1026"/>
      <c r="O21" s="1026"/>
      <c r="P21" s="1026"/>
      <c r="Q21" s="1026"/>
      <c r="R21" s="1026"/>
      <c r="S21" s="1026"/>
      <c r="T21" s="1026"/>
      <c r="U21" s="1026"/>
      <c r="V21" s="1026"/>
      <c r="W21" s="1026"/>
      <c r="X21" s="1026"/>
      <c r="Y21" s="1023"/>
      <c r="Z21" s="1028" t="s">
        <v>521</v>
      </c>
      <c r="AA21" s="1029"/>
      <c r="AB21" s="797"/>
      <c r="AC21" s="795"/>
      <c r="AD21" s="795"/>
      <c r="AE21" s="795"/>
      <c r="AF21" s="795"/>
      <c r="AG21" s="795"/>
      <c r="AH21" s="795"/>
      <c r="AI21" s="795"/>
      <c r="AJ21" s="795"/>
      <c r="AK21" s="795"/>
      <c r="AL21" s="795"/>
      <c r="AM21" s="795"/>
      <c r="AN21" s="795"/>
      <c r="AO21" s="795"/>
      <c r="AP21" s="795"/>
      <c r="AQ21" s="795"/>
      <c r="AR21" s="795"/>
      <c r="AS21" s="795"/>
      <c r="AT21" s="795"/>
      <c r="AU21" s="795"/>
      <c r="AV21" s="795"/>
      <c r="AW21" s="795"/>
      <c r="AX21" s="795"/>
      <c r="AY21" s="795"/>
      <c r="AZ21" s="1030"/>
    </row>
    <row r="22" spans="1:52" s="26" customFormat="1" ht="18" customHeight="1" thickBot="1">
      <c r="B22" s="1031" t="s">
        <v>582</v>
      </c>
      <c r="C22" s="1032"/>
      <c r="D22" s="1032"/>
      <c r="E22" s="1032"/>
      <c r="F22" s="1032"/>
      <c r="G22" s="1032"/>
      <c r="H22" s="1032"/>
      <c r="I22" s="1032"/>
      <c r="J22" s="1032"/>
      <c r="K22" s="1032"/>
      <c r="L22" s="1032"/>
      <c r="M22" s="1032"/>
      <c r="N22" s="1032"/>
      <c r="O22" s="1032"/>
      <c r="P22" s="1032"/>
      <c r="Q22" s="1032"/>
      <c r="R22" s="1032"/>
      <c r="S22" s="1032"/>
      <c r="T22" s="1032"/>
      <c r="U22" s="1032"/>
      <c r="V22" s="1032"/>
      <c r="W22" s="1032"/>
      <c r="X22" s="1032"/>
      <c r="Y22" s="1033"/>
      <c r="Z22" s="789" t="s">
        <v>272</v>
      </c>
      <c r="AA22" s="790"/>
      <c r="AB22" s="791"/>
      <c r="AC22" s="792">
        <f>SUM(AC14:AC21)</f>
        <v>635379</v>
      </c>
      <c r="AD22" s="792"/>
      <c r="AE22" s="792"/>
      <c r="AF22" s="792"/>
      <c r="AG22" s="792"/>
      <c r="AH22" s="792"/>
      <c r="AI22" s="792"/>
      <c r="AJ22" s="792"/>
      <c r="AK22" s="792">
        <f>SUM(AK14:AK21)</f>
        <v>635379</v>
      </c>
      <c r="AL22" s="792"/>
      <c r="AM22" s="792"/>
      <c r="AN22" s="792"/>
      <c r="AO22" s="792"/>
      <c r="AP22" s="792"/>
      <c r="AQ22" s="792"/>
      <c r="AR22" s="792"/>
      <c r="AS22" s="792">
        <f>SUM(AS14:AS21)</f>
        <v>635379</v>
      </c>
      <c r="AT22" s="792"/>
      <c r="AU22" s="792"/>
      <c r="AV22" s="792"/>
      <c r="AW22" s="792"/>
      <c r="AX22" s="792"/>
      <c r="AY22" s="792"/>
      <c r="AZ22" s="793"/>
    </row>
    <row r="23" spans="1:52" s="26" customFormat="1" ht="18" customHeight="1">
      <c r="B23" s="587" t="s">
        <v>583</v>
      </c>
      <c r="C23" s="587"/>
      <c r="D23" s="587"/>
      <c r="E23" s="587"/>
      <c r="F23" s="587"/>
      <c r="G23" s="587"/>
      <c r="H23" s="587"/>
      <c r="I23" s="587"/>
      <c r="J23" s="587"/>
      <c r="K23" s="587"/>
      <c r="L23" s="587"/>
      <c r="M23" s="587"/>
      <c r="N23" s="587"/>
      <c r="O23" s="587"/>
      <c r="P23" s="587"/>
      <c r="Q23" s="587"/>
      <c r="R23" s="587"/>
      <c r="S23" s="587"/>
      <c r="T23" s="587"/>
      <c r="U23" s="587"/>
      <c r="V23" s="587"/>
      <c r="W23" s="587"/>
      <c r="X23" s="587"/>
      <c r="Y23" s="577"/>
      <c r="Z23" s="1020" t="s">
        <v>274</v>
      </c>
      <c r="AA23" s="1021"/>
      <c r="AB23" s="1022"/>
      <c r="AC23" s="1034"/>
      <c r="AD23" s="1034"/>
      <c r="AE23" s="1034"/>
      <c r="AF23" s="1034"/>
      <c r="AG23" s="1034"/>
      <c r="AH23" s="1034"/>
      <c r="AI23" s="1034"/>
      <c r="AJ23" s="1034"/>
      <c r="AK23" s="1034"/>
      <c r="AL23" s="1034"/>
      <c r="AM23" s="1034"/>
      <c r="AN23" s="1034"/>
      <c r="AO23" s="1034"/>
      <c r="AP23" s="1034"/>
      <c r="AQ23" s="1034"/>
      <c r="AR23" s="1034"/>
      <c r="AS23" s="1034"/>
      <c r="AT23" s="1034"/>
      <c r="AU23" s="1034"/>
      <c r="AV23" s="1034"/>
      <c r="AW23" s="1034"/>
      <c r="AX23" s="1034"/>
      <c r="AY23" s="1034"/>
      <c r="AZ23" s="1035"/>
    </row>
    <row r="24" spans="1:52" s="26" customFormat="1" ht="39" customHeight="1">
      <c r="B24" s="587" t="s">
        <v>584</v>
      </c>
      <c r="C24" s="587"/>
      <c r="D24" s="587"/>
      <c r="E24" s="587"/>
      <c r="F24" s="587"/>
      <c r="G24" s="587"/>
      <c r="H24" s="587"/>
      <c r="I24" s="587"/>
      <c r="J24" s="587"/>
      <c r="K24" s="587"/>
      <c r="L24" s="587"/>
      <c r="M24" s="587"/>
      <c r="N24" s="587"/>
      <c r="O24" s="587"/>
      <c r="P24" s="587"/>
      <c r="Q24" s="587"/>
      <c r="R24" s="587"/>
      <c r="S24" s="587"/>
      <c r="T24" s="587"/>
      <c r="U24" s="587"/>
      <c r="V24" s="587"/>
      <c r="W24" s="587"/>
      <c r="X24" s="587"/>
      <c r="Y24" s="577"/>
      <c r="Z24" s="588" t="s">
        <v>276</v>
      </c>
      <c r="AA24" s="589"/>
      <c r="AB24" s="590"/>
      <c r="AC24" s="567"/>
      <c r="AD24" s="567"/>
      <c r="AE24" s="567"/>
      <c r="AF24" s="567"/>
      <c r="AG24" s="567"/>
      <c r="AH24" s="567"/>
      <c r="AI24" s="567"/>
      <c r="AJ24" s="567"/>
      <c r="AK24" s="567"/>
      <c r="AL24" s="567"/>
      <c r="AM24" s="567"/>
      <c r="AN24" s="567"/>
      <c r="AO24" s="567"/>
      <c r="AP24" s="567"/>
      <c r="AQ24" s="567"/>
      <c r="AR24" s="567"/>
      <c r="AS24" s="567"/>
      <c r="AT24" s="567"/>
      <c r="AU24" s="567"/>
      <c r="AV24" s="567"/>
      <c r="AW24" s="567"/>
      <c r="AX24" s="567"/>
      <c r="AY24" s="567"/>
      <c r="AZ24" s="766"/>
    </row>
    <row r="25" spans="1:52" s="26" customFormat="1" ht="51.75" customHeight="1" thickBot="1">
      <c r="B25" s="587" t="s">
        <v>585</v>
      </c>
      <c r="C25" s="587"/>
      <c r="D25" s="587"/>
      <c r="E25" s="587"/>
      <c r="F25" s="587"/>
      <c r="G25" s="587"/>
      <c r="H25" s="587"/>
      <c r="I25" s="587"/>
      <c r="J25" s="587"/>
      <c r="K25" s="587"/>
      <c r="L25" s="587"/>
      <c r="M25" s="587"/>
      <c r="N25" s="587"/>
      <c r="O25" s="587"/>
      <c r="P25" s="587"/>
      <c r="Q25" s="587"/>
      <c r="R25" s="587"/>
      <c r="S25" s="587"/>
      <c r="T25" s="587"/>
      <c r="U25" s="587"/>
      <c r="V25" s="587"/>
      <c r="W25" s="587"/>
      <c r="X25" s="587"/>
      <c r="Y25" s="577"/>
      <c r="Z25" s="1028" t="s">
        <v>278</v>
      </c>
      <c r="AA25" s="1029"/>
      <c r="AB25" s="797"/>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1030"/>
    </row>
    <row r="26" spans="1:52" s="26" customFormat="1" ht="24.75" customHeight="1" thickBot="1">
      <c r="B26" s="1031" t="s">
        <v>586</v>
      </c>
      <c r="C26" s="1032"/>
      <c r="D26" s="1032"/>
      <c r="E26" s="1032"/>
      <c r="F26" s="1032"/>
      <c r="G26" s="1032"/>
      <c r="H26" s="1032"/>
      <c r="I26" s="1032"/>
      <c r="J26" s="1032"/>
      <c r="K26" s="1032"/>
      <c r="L26" s="1032"/>
      <c r="M26" s="1032"/>
      <c r="N26" s="1032"/>
      <c r="O26" s="1032"/>
      <c r="P26" s="1032"/>
      <c r="Q26" s="1032"/>
      <c r="R26" s="1032"/>
      <c r="S26" s="1032"/>
      <c r="T26" s="1032"/>
      <c r="U26" s="1032"/>
      <c r="V26" s="1032"/>
      <c r="W26" s="1032"/>
      <c r="X26" s="1032"/>
      <c r="Y26" s="1033"/>
      <c r="Z26" s="789" t="s">
        <v>280</v>
      </c>
      <c r="AA26" s="790"/>
      <c r="AB26" s="791"/>
      <c r="AC26" s="792"/>
      <c r="AD26" s="792"/>
      <c r="AE26" s="792"/>
      <c r="AF26" s="792"/>
      <c r="AG26" s="792"/>
      <c r="AH26" s="792"/>
      <c r="AI26" s="792"/>
      <c r="AJ26" s="792"/>
      <c r="AK26" s="792"/>
      <c r="AL26" s="792"/>
      <c r="AM26" s="792"/>
      <c r="AN26" s="792"/>
      <c r="AO26" s="792"/>
      <c r="AP26" s="792"/>
      <c r="AQ26" s="792"/>
      <c r="AR26" s="792"/>
      <c r="AS26" s="792"/>
      <c r="AT26" s="792"/>
      <c r="AU26" s="792"/>
      <c r="AV26" s="792"/>
      <c r="AW26" s="792"/>
      <c r="AX26" s="792"/>
      <c r="AY26" s="792"/>
      <c r="AZ26" s="793"/>
    </row>
    <row r="27" spans="1:52" s="26" customFormat="1" ht="26.25" customHeight="1">
      <c r="B27" s="616" t="s">
        <v>587</v>
      </c>
      <c r="C27" s="617"/>
      <c r="D27" s="617"/>
      <c r="E27" s="617"/>
      <c r="F27" s="617"/>
      <c r="G27" s="617"/>
      <c r="H27" s="617"/>
      <c r="I27" s="617"/>
      <c r="J27" s="617"/>
      <c r="K27" s="617"/>
      <c r="L27" s="617"/>
      <c r="M27" s="617"/>
      <c r="N27" s="617"/>
      <c r="O27" s="617"/>
      <c r="P27" s="617"/>
      <c r="Q27" s="617"/>
      <c r="R27" s="617"/>
      <c r="S27" s="617"/>
      <c r="T27" s="617"/>
      <c r="U27" s="617"/>
      <c r="V27" s="617"/>
      <c r="W27" s="617"/>
      <c r="X27" s="617"/>
      <c r="Y27" s="618"/>
      <c r="Z27" s="1020" t="s">
        <v>411</v>
      </c>
      <c r="AA27" s="1021"/>
      <c r="AB27" s="1022"/>
      <c r="AC27" s="1034"/>
      <c r="AD27" s="1034"/>
      <c r="AE27" s="1034"/>
      <c r="AF27" s="1034"/>
      <c r="AG27" s="1034"/>
      <c r="AH27" s="1034"/>
      <c r="AI27" s="1034"/>
      <c r="AJ27" s="1034"/>
      <c r="AK27" s="1034"/>
      <c r="AL27" s="1034"/>
      <c r="AM27" s="1034"/>
      <c r="AN27" s="1034"/>
      <c r="AO27" s="1034"/>
      <c r="AP27" s="1034"/>
      <c r="AQ27" s="1034"/>
      <c r="AR27" s="1034"/>
      <c r="AS27" s="1034"/>
      <c r="AT27" s="1034"/>
      <c r="AU27" s="1034"/>
      <c r="AV27" s="1034"/>
      <c r="AW27" s="1034"/>
      <c r="AX27" s="1034"/>
      <c r="AY27" s="1034"/>
      <c r="AZ27" s="1035"/>
    </row>
    <row r="28" spans="1:52" s="21" customFormat="1" ht="18" customHeight="1" thickBot="1">
      <c r="B28" s="811" t="s">
        <v>281</v>
      </c>
      <c r="C28" s="812"/>
      <c r="D28" s="812"/>
      <c r="E28" s="812"/>
      <c r="F28" s="812"/>
      <c r="G28" s="812"/>
      <c r="H28" s="812"/>
      <c r="I28" s="812"/>
      <c r="J28" s="812"/>
      <c r="K28" s="812"/>
      <c r="L28" s="812"/>
      <c r="M28" s="812"/>
      <c r="N28" s="812"/>
      <c r="O28" s="812"/>
      <c r="P28" s="812"/>
      <c r="Q28" s="812"/>
      <c r="R28" s="812"/>
      <c r="S28" s="812"/>
      <c r="T28" s="812"/>
      <c r="U28" s="812"/>
      <c r="V28" s="812"/>
      <c r="W28" s="812"/>
      <c r="X28" s="812"/>
      <c r="Y28" s="813"/>
      <c r="Z28" s="994" t="s">
        <v>282</v>
      </c>
      <c r="AA28" s="995"/>
      <c r="AB28" s="996"/>
      <c r="AC28" s="997">
        <f>AC22</f>
        <v>635379</v>
      </c>
      <c r="AD28" s="998"/>
      <c r="AE28" s="998"/>
      <c r="AF28" s="998"/>
      <c r="AG28" s="998"/>
      <c r="AH28" s="998"/>
      <c r="AI28" s="998"/>
      <c r="AJ28" s="999"/>
      <c r="AK28" s="997">
        <f>AK22</f>
        <v>635379</v>
      </c>
      <c r="AL28" s="998"/>
      <c r="AM28" s="998"/>
      <c r="AN28" s="998"/>
      <c r="AO28" s="998"/>
      <c r="AP28" s="998"/>
      <c r="AQ28" s="998"/>
      <c r="AR28" s="999"/>
      <c r="AS28" s="997">
        <f>AS22</f>
        <v>635379</v>
      </c>
      <c r="AT28" s="998"/>
      <c r="AU28" s="998"/>
      <c r="AV28" s="998"/>
      <c r="AW28" s="998"/>
      <c r="AX28" s="998"/>
      <c r="AY28" s="998"/>
      <c r="AZ28" s="1000"/>
    </row>
    <row r="29" spans="1:52" s="21" customFormat="1" ht="15" customHeight="1">
      <c r="B29" s="27"/>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row>
    <row r="30" spans="1:52" s="21" customFormat="1" ht="18" customHeight="1">
      <c r="B30" s="601" t="s">
        <v>588</v>
      </c>
      <c r="C30" s="601"/>
      <c r="D30" s="601"/>
      <c r="E30" s="601"/>
      <c r="F30" s="601"/>
      <c r="G30" s="601"/>
      <c r="H30" s="601"/>
      <c r="I30" s="601"/>
      <c r="J30" s="601"/>
      <c r="K30" s="601"/>
      <c r="L30" s="601"/>
      <c r="M30" s="601"/>
      <c r="N30" s="601"/>
      <c r="O30" s="601"/>
      <c r="P30" s="601"/>
      <c r="Q30" s="601"/>
      <c r="R30" s="601"/>
      <c r="S30" s="601"/>
      <c r="T30" s="601"/>
      <c r="U30" s="601"/>
      <c r="V30" s="601"/>
      <c r="W30" s="601"/>
      <c r="X30" s="601"/>
      <c r="Y30" s="601"/>
      <c r="Z30" s="601"/>
      <c r="AA30" s="601"/>
      <c r="AB30" s="601"/>
      <c r="AC30" s="601"/>
      <c r="AD30" s="601"/>
      <c r="AE30" s="601"/>
      <c r="AF30" s="601"/>
      <c r="AG30" s="601"/>
      <c r="AH30" s="601"/>
      <c r="AI30" s="601"/>
      <c r="AJ30" s="601"/>
      <c r="AK30" s="601"/>
      <c r="AL30" s="601"/>
      <c r="AM30" s="601"/>
      <c r="AN30" s="601"/>
      <c r="AO30" s="601"/>
      <c r="AP30" s="601"/>
      <c r="AQ30" s="601"/>
      <c r="AR30" s="601"/>
      <c r="AS30" s="601"/>
      <c r="AT30" s="601"/>
      <c r="AU30" s="601"/>
      <c r="AV30" s="601"/>
      <c r="AW30" s="601"/>
      <c r="AX30" s="601"/>
      <c r="AY30" s="601"/>
      <c r="AZ30" s="601"/>
    </row>
    <row r="31" spans="1:52" s="21" customFormat="1" ht="18" customHeight="1">
      <c r="B31" s="601" t="s">
        <v>589</v>
      </c>
      <c r="C31" s="601"/>
      <c r="D31" s="601"/>
      <c r="E31" s="601"/>
      <c r="F31" s="601"/>
      <c r="G31" s="601"/>
      <c r="H31" s="601"/>
      <c r="I31" s="601"/>
      <c r="J31" s="601"/>
      <c r="K31" s="601"/>
      <c r="L31" s="601"/>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1"/>
      <c r="AP31" s="601"/>
      <c r="AQ31" s="601"/>
      <c r="AR31" s="601"/>
      <c r="AS31" s="601"/>
      <c r="AT31" s="601"/>
      <c r="AU31" s="601"/>
      <c r="AV31" s="601"/>
      <c r="AW31" s="601"/>
      <c r="AX31" s="601"/>
      <c r="AY31" s="601"/>
      <c r="AZ31" s="601"/>
    </row>
    <row r="32" spans="1:52" s="21" customFormat="1" ht="13.5" customHeight="1">
      <c r="A32" s="28"/>
    </row>
    <row r="33" spans="2:53" s="21" customFormat="1" ht="60" customHeight="1">
      <c r="B33" s="555" t="s">
        <v>0</v>
      </c>
      <c r="C33" s="556"/>
      <c r="D33" s="556"/>
      <c r="E33" s="556"/>
      <c r="F33" s="556"/>
      <c r="G33" s="556"/>
      <c r="H33" s="556"/>
      <c r="I33" s="556"/>
      <c r="J33" s="556"/>
      <c r="K33" s="556"/>
      <c r="L33" s="556"/>
      <c r="M33" s="556"/>
      <c r="N33" s="556"/>
      <c r="O33" s="556"/>
      <c r="P33" s="556"/>
      <c r="Q33" s="556"/>
      <c r="R33" s="556"/>
      <c r="S33" s="556"/>
      <c r="T33" s="556"/>
      <c r="U33" s="556"/>
      <c r="V33" s="556"/>
      <c r="W33" s="567" t="s">
        <v>1</v>
      </c>
      <c r="X33" s="567"/>
      <c r="Y33" s="567"/>
      <c r="Z33" s="564" t="s">
        <v>590</v>
      </c>
      <c r="AA33" s="565"/>
      <c r="AB33" s="565"/>
      <c r="AC33" s="565"/>
      <c r="AD33" s="565"/>
      <c r="AE33" s="565"/>
      <c r="AF33" s="565"/>
      <c r="AG33" s="565"/>
      <c r="AH33" s="566"/>
      <c r="AI33" s="564" t="s">
        <v>591</v>
      </c>
      <c r="AJ33" s="565"/>
      <c r="AK33" s="565"/>
      <c r="AL33" s="565"/>
      <c r="AM33" s="565"/>
      <c r="AN33" s="565"/>
      <c r="AO33" s="565"/>
      <c r="AP33" s="565"/>
      <c r="AQ33" s="566"/>
      <c r="AR33" s="555" t="s">
        <v>592</v>
      </c>
      <c r="AS33" s="556"/>
      <c r="AT33" s="556"/>
      <c r="AU33" s="556"/>
      <c r="AV33" s="556"/>
      <c r="AW33" s="556"/>
      <c r="AX33" s="556"/>
      <c r="AY33" s="556"/>
      <c r="AZ33" s="557"/>
    </row>
    <row r="34" spans="2:53" s="21" customFormat="1" ht="77.25" customHeight="1">
      <c r="B34" s="558"/>
      <c r="C34" s="559"/>
      <c r="D34" s="559"/>
      <c r="E34" s="559"/>
      <c r="F34" s="559"/>
      <c r="G34" s="559"/>
      <c r="H34" s="559"/>
      <c r="I34" s="559"/>
      <c r="J34" s="559"/>
      <c r="K34" s="559"/>
      <c r="L34" s="559"/>
      <c r="M34" s="559"/>
      <c r="N34" s="559"/>
      <c r="O34" s="559"/>
      <c r="P34" s="559"/>
      <c r="Q34" s="559"/>
      <c r="R34" s="559"/>
      <c r="S34" s="559"/>
      <c r="T34" s="559"/>
      <c r="U34" s="559"/>
      <c r="V34" s="559"/>
      <c r="W34" s="567"/>
      <c r="X34" s="567"/>
      <c r="Y34" s="567"/>
      <c r="Z34" s="1037" t="s">
        <v>264</v>
      </c>
      <c r="AA34" s="1038"/>
      <c r="AB34" s="1038"/>
      <c r="AC34" s="1039" t="s">
        <v>593</v>
      </c>
      <c r="AD34" s="1039"/>
      <c r="AE34" s="1039"/>
      <c r="AF34" s="1039" t="s">
        <v>481</v>
      </c>
      <c r="AG34" s="1039"/>
      <c r="AH34" s="1039"/>
      <c r="AI34" s="1037" t="s">
        <v>264</v>
      </c>
      <c r="AJ34" s="1038"/>
      <c r="AK34" s="1038"/>
      <c r="AL34" s="1039" t="s">
        <v>593</v>
      </c>
      <c r="AM34" s="1039"/>
      <c r="AN34" s="1039"/>
      <c r="AO34" s="1039" t="s">
        <v>481</v>
      </c>
      <c r="AP34" s="1039"/>
      <c r="AQ34" s="1039"/>
      <c r="AR34" s="1037" t="s">
        <v>264</v>
      </c>
      <c r="AS34" s="1038"/>
      <c r="AT34" s="1038"/>
      <c r="AU34" s="1039" t="s">
        <v>593</v>
      </c>
      <c r="AV34" s="1039"/>
      <c r="AW34" s="1039"/>
      <c r="AX34" s="1039" t="s">
        <v>481</v>
      </c>
      <c r="AY34" s="1039"/>
      <c r="AZ34" s="1039"/>
    </row>
    <row r="35" spans="2:53" s="23" customFormat="1" ht="22.5" customHeight="1" thickBot="1">
      <c r="B35" s="568" t="s">
        <v>5</v>
      </c>
      <c r="C35" s="569"/>
      <c r="D35" s="569"/>
      <c r="E35" s="569"/>
      <c r="F35" s="569"/>
      <c r="G35" s="569"/>
      <c r="H35" s="569"/>
      <c r="I35" s="569"/>
      <c r="J35" s="569"/>
      <c r="K35" s="569"/>
      <c r="L35" s="569"/>
      <c r="M35" s="569"/>
      <c r="N35" s="569"/>
      <c r="O35" s="569"/>
      <c r="P35" s="569"/>
      <c r="Q35" s="569"/>
      <c r="R35" s="569"/>
      <c r="S35" s="569"/>
      <c r="T35" s="569"/>
      <c r="U35" s="569"/>
      <c r="V35" s="569"/>
      <c r="W35" s="574" t="s">
        <v>6</v>
      </c>
      <c r="X35" s="575"/>
      <c r="Y35" s="576"/>
      <c r="Z35" s="1036">
        <v>3</v>
      </c>
      <c r="AA35" s="1036"/>
      <c r="AB35" s="1036"/>
      <c r="AC35" s="795">
        <v>4</v>
      </c>
      <c r="AD35" s="795"/>
      <c r="AE35" s="795"/>
      <c r="AF35" s="795">
        <v>5</v>
      </c>
      <c r="AG35" s="795"/>
      <c r="AH35" s="795"/>
      <c r="AI35" s="1036">
        <v>6</v>
      </c>
      <c r="AJ35" s="1036"/>
      <c r="AK35" s="1036"/>
      <c r="AL35" s="795">
        <v>7</v>
      </c>
      <c r="AM35" s="795"/>
      <c r="AN35" s="795"/>
      <c r="AO35" s="1036">
        <v>8</v>
      </c>
      <c r="AP35" s="1036"/>
      <c r="AQ35" s="1036"/>
      <c r="AR35" s="1036">
        <v>9</v>
      </c>
      <c r="AS35" s="1036"/>
      <c r="AT35" s="1036"/>
      <c r="AU35" s="795">
        <v>10</v>
      </c>
      <c r="AV35" s="795"/>
      <c r="AW35" s="795"/>
      <c r="AX35" s="795">
        <v>11</v>
      </c>
      <c r="AY35" s="795"/>
      <c r="AZ35" s="795"/>
      <c r="BA35" s="24"/>
    </row>
    <row r="36" spans="2:53" s="23" customFormat="1" ht="18" customHeight="1">
      <c r="B36" s="577" t="s">
        <v>594</v>
      </c>
      <c r="C36" s="578"/>
      <c r="D36" s="578"/>
      <c r="E36" s="578"/>
      <c r="F36" s="578"/>
      <c r="G36" s="578"/>
      <c r="H36" s="578"/>
      <c r="I36" s="578"/>
      <c r="J36" s="578"/>
      <c r="K36" s="578"/>
      <c r="L36" s="578"/>
      <c r="M36" s="578"/>
      <c r="N36" s="578"/>
      <c r="O36" s="578"/>
      <c r="P36" s="578"/>
      <c r="Q36" s="578"/>
      <c r="R36" s="578"/>
      <c r="S36" s="578"/>
      <c r="T36" s="578"/>
      <c r="U36" s="578"/>
      <c r="V36" s="578"/>
      <c r="W36" s="1017" t="s">
        <v>268</v>
      </c>
      <c r="X36" s="1018"/>
      <c r="Y36" s="1018"/>
      <c r="Z36" s="1041" t="s">
        <v>29</v>
      </c>
      <c r="AA36" s="1042"/>
      <c r="AB36" s="1042"/>
      <c r="AC36" s="1043" t="s">
        <v>29</v>
      </c>
      <c r="AD36" s="1043"/>
      <c r="AE36" s="1043"/>
      <c r="AF36" s="1043" t="s">
        <v>29</v>
      </c>
      <c r="AG36" s="1043"/>
      <c r="AH36" s="1043"/>
      <c r="AI36" s="1042" t="s">
        <v>29</v>
      </c>
      <c r="AJ36" s="1042"/>
      <c r="AK36" s="1042"/>
      <c r="AL36" s="1043" t="s">
        <v>29</v>
      </c>
      <c r="AM36" s="1043"/>
      <c r="AN36" s="1043"/>
      <c r="AO36" s="1042" t="s">
        <v>29</v>
      </c>
      <c r="AP36" s="1042"/>
      <c r="AQ36" s="1042"/>
      <c r="AR36" s="1042"/>
      <c r="AS36" s="1042"/>
      <c r="AT36" s="1042"/>
      <c r="AU36" s="1043"/>
      <c r="AV36" s="1043"/>
      <c r="AW36" s="1043"/>
      <c r="AX36" s="1043"/>
      <c r="AY36" s="1043"/>
      <c r="AZ36" s="1044"/>
    </row>
    <row r="37" spans="2:53" s="25" customFormat="1" ht="18" customHeight="1">
      <c r="B37" s="577"/>
      <c r="C37" s="578"/>
      <c r="D37" s="578"/>
      <c r="E37" s="578"/>
      <c r="F37" s="578"/>
      <c r="G37" s="578"/>
      <c r="H37" s="578"/>
      <c r="I37" s="578"/>
      <c r="J37" s="578"/>
      <c r="K37" s="578"/>
      <c r="L37" s="578"/>
      <c r="M37" s="578"/>
      <c r="N37" s="578"/>
      <c r="O37" s="578"/>
      <c r="P37" s="578"/>
      <c r="Q37" s="578"/>
      <c r="R37" s="578"/>
      <c r="S37" s="578"/>
      <c r="T37" s="578"/>
      <c r="U37" s="578"/>
      <c r="V37" s="578"/>
      <c r="W37" s="1020" t="s">
        <v>293</v>
      </c>
      <c r="X37" s="1021"/>
      <c r="Y37" s="1021"/>
      <c r="Z37" s="1040"/>
      <c r="AA37" s="1036"/>
      <c r="AB37" s="1036"/>
      <c r="AC37" s="795"/>
      <c r="AD37" s="795"/>
      <c r="AE37" s="795"/>
      <c r="AF37" s="795"/>
      <c r="AG37" s="795"/>
      <c r="AH37" s="795"/>
      <c r="AI37" s="1036"/>
      <c r="AJ37" s="1036"/>
      <c r="AK37" s="1036"/>
      <c r="AL37" s="795"/>
      <c r="AM37" s="795"/>
      <c r="AN37" s="795"/>
      <c r="AO37" s="1036"/>
      <c r="AP37" s="1036"/>
      <c r="AQ37" s="1036"/>
      <c r="AR37" s="1036"/>
      <c r="AS37" s="1036"/>
      <c r="AT37" s="1036"/>
      <c r="AU37" s="795"/>
      <c r="AV37" s="795"/>
      <c r="AW37" s="795"/>
      <c r="AX37" s="795"/>
      <c r="AY37" s="795"/>
      <c r="AZ37" s="1030"/>
    </row>
    <row r="38" spans="2:53" s="25" customFormat="1" ht="18" customHeight="1">
      <c r="B38" s="577"/>
      <c r="C38" s="578"/>
      <c r="D38" s="578"/>
      <c r="E38" s="578"/>
      <c r="F38" s="578"/>
      <c r="G38" s="578"/>
      <c r="H38" s="578"/>
      <c r="I38" s="578"/>
      <c r="J38" s="578"/>
      <c r="K38" s="578"/>
      <c r="L38" s="578"/>
      <c r="M38" s="578"/>
      <c r="N38" s="578"/>
      <c r="O38" s="578"/>
      <c r="P38" s="578"/>
      <c r="Q38" s="578"/>
      <c r="R38" s="578"/>
      <c r="S38" s="578"/>
      <c r="T38" s="578"/>
      <c r="U38" s="578"/>
      <c r="V38" s="578"/>
      <c r="W38" s="1020" t="s">
        <v>294</v>
      </c>
      <c r="X38" s="1021"/>
      <c r="Y38" s="1021"/>
      <c r="Z38" s="1040"/>
      <c r="AA38" s="1036"/>
      <c r="AB38" s="1036"/>
      <c r="AC38" s="795"/>
      <c r="AD38" s="795"/>
      <c r="AE38" s="795"/>
      <c r="AF38" s="795"/>
      <c r="AG38" s="795"/>
      <c r="AH38" s="795"/>
      <c r="AI38" s="1036"/>
      <c r="AJ38" s="1036"/>
      <c r="AK38" s="1036"/>
      <c r="AL38" s="795"/>
      <c r="AM38" s="795"/>
      <c r="AN38" s="795"/>
      <c r="AO38" s="1036"/>
      <c r="AP38" s="1036"/>
      <c r="AQ38" s="1036"/>
      <c r="AR38" s="1036"/>
      <c r="AS38" s="1036"/>
      <c r="AT38" s="1036"/>
      <c r="AU38" s="795"/>
      <c r="AV38" s="795"/>
      <c r="AW38" s="795"/>
      <c r="AX38" s="795"/>
      <c r="AY38" s="795"/>
      <c r="AZ38" s="1030"/>
    </row>
    <row r="39" spans="2:53" s="25" customFormat="1" ht="18" customHeight="1">
      <c r="B39" s="577" t="s">
        <v>595</v>
      </c>
      <c r="C39" s="578"/>
      <c r="D39" s="578"/>
      <c r="E39" s="578"/>
      <c r="F39" s="578"/>
      <c r="G39" s="578"/>
      <c r="H39" s="578"/>
      <c r="I39" s="578"/>
      <c r="J39" s="578"/>
      <c r="K39" s="578"/>
      <c r="L39" s="578"/>
      <c r="M39" s="578"/>
      <c r="N39" s="578"/>
      <c r="O39" s="578"/>
      <c r="P39" s="578"/>
      <c r="Q39" s="578"/>
      <c r="R39" s="578"/>
      <c r="S39" s="578"/>
      <c r="T39" s="578"/>
      <c r="U39" s="578"/>
      <c r="V39" s="578"/>
      <c r="W39" s="1020" t="s">
        <v>270</v>
      </c>
      <c r="X39" s="1021"/>
      <c r="Y39" s="1021"/>
      <c r="Z39" s="1040" t="s">
        <v>29</v>
      </c>
      <c r="AA39" s="1036"/>
      <c r="AB39" s="1036"/>
      <c r="AC39" s="795" t="s">
        <v>29</v>
      </c>
      <c r="AD39" s="795"/>
      <c r="AE39" s="795"/>
      <c r="AF39" s="795" t="s">
        <v>29</v>
      </c>
      <c r="AG39" s="795"/>
      <c r="AH39" s="795"/>
      <c r="AI39" s="1036" t="s">
        <v>29</v>
      </c>
      <c r="AJ39" s="1036"/>
      <c r="AK39" s="1036"/>
      <c r="AL39" s="795" t="s">
        <v>29</v>
      </c>
      <c r="AM39" s="795"/>
      <c r="AN39" s="795"/>
      <c r="AO39" s="1036" t="s">
        <v>29</v>
      </c>
      <c r="AP39" s="1036"/>
      <c r="AQ39" s="1036"/>
      <c r="AR39" s="1036"/>
      <c r="AS39" s="1036"/>
      <c r="AT39" s="1036"/>
      <c r="AU39" s="795"/>
      <c r="AV39" s="795"/>
      <c r="AW39" s="795"/>
      <c r="AX39" s="795"/>
      <c r="AY39" s="795"/>
      <c r="AZ39" s="1030"/>
    </row>
    <row r="40" spans="2:53" s="25" customFormat="1" ht="18" customHeight="1">
      <c r="B40" s="577"/>
      <c r="C40" s="578"/>
      <c r="D40" s="578"/>
      <c r="E40" s="578"/>
      <c r="F40" s="578"/>
      <c r="G40" s="578"/>
      <c r="H40" s="578"/>
      <c r="I40" s="578"/>
      <c r="J40" s="578"/>
      <c r="K40" s="578"/>
      <c r="L40" s="578"/>
      <c r="M40" s="578"/>
      <c r="N40" s="578"/>
      <c r="O40" s="578"/>
      <c r="P40" s="578"/>
      <c r="Q40" s="578"/>
      <c r="R40" s="578"/>
      <c r="S40" s="578"/>
      <c r="T40" s="578"/>
      <c r="U40" s="578"/>
      <c r="V40" s="578"/>
      <c r="W40" s="1020" t="s">
        <v>296</v>
      </c>
      <c r="X40" s="1021"/>
      <c r="Y40" s="1021"/>
      <c r="Z40" s="1040"/>
      <c r="AA40" s="1036"/>
      <c r="AB40" s="1036"/>
      <c r="AC40" s="795"/>
      <c r="AD40" s="795"/>
      <c r="AE40" s="795"/>
      <c r="AF40" s="795"/>
      <c r="AG40" s="795"/>
      <c r="AH40" s="795"/>
      <c r="AI40" s="1036"/>
      <c r="AJ40" s="1036"/>
      <c r="AK40" s="1036"/>
      <c r="AL40" s="795"/>
      <c r="AM40" s="795"/>
      <c r="AN40" s="795"/>
      <c r="AO40" s="1036"/>
      <c r="AP40" s="1036"/>
      <c r="AQ40" s="1036"/>
      <c r="AR40" s="1036"/>
      <c r="AS40" s="1036"/>
      <c r="AT40" s="1036"/>
      <c r="AU40" s="795"/>
      <c r="AV40" s="795"/>
      <c r="AW40" s="795"/>
      <c r="AX40" s="795"/>
      <c r="AY40" s="795"/>
      <c r="AZ40" s="1030"/>
    </row>
    <row r="41" spans="2:53" s="25" customFormat="1" ht="18" customHeight="1">
      <c r="B41" s="577"/>
      <c r="C41" s="578"/>
      <c r="D41" s="578"/>
      <c r="E41" s="578"/>
      <c r="F41" s="578"/>
      <c r="G41" s="578"/>
      <c r="H41" s="578"/>
      <c r="I41" s="578"/>
      <c r="J41" s="578"/>
      <c r="K41" s="578"/>
      <c r="L41" s="578"/>
      <c r="M41" s="578"/>
      <c r="N41" s="578"/>
      <c r="O41" s="578"/>
      <c r="P41" s="578"/>
      <c r="Q41" s="578"/>
      <c r="R41" s="578"/>
      <c r="S41" s="578"/>
      <c r="T41" s="578"/>
      <c r="U41" s="578"/>
      <c r="V41" s="578"/>
      <c r="W41" s="1020" t="s">
        <v>297</v>
      </c>
      <c r="X41" s="1021"/>
      <c r="Y41" s="1021"/>
      <c r="Z41" s="1040"/>
      <c r="AA41" s="1036"/>
      <c r="AB41" s="1036"/>
      <c r="AC41" s="795"/>
      <c r="AD41" s="795"/>
      <c r="AE41" s="795"/>
      <c r="AF41" s="795"/>
      <c r="AG41" s="795"/>
      <c r="AH41" s="795"/>
      <c r="AI41" s="1036"/>
      <c r="AJ41" s="1036"/>
      <c r="AK41" s="1036"/>
      <c r="AL41" s="795"/>
      <c r="AM41" s="795"/>
      <c r="AN41" s="795"/>
      <c r="AO41" s="1036"/>
      <c r="AP41" s="1036"/>
      <c r="AQ41" s="1036"/>
      <c r="AR41" s="1036"/>
      <c r="AS41" s="1036"/>
      <c r="AT41" s="1036"/>
      <c r="AU41" s="795"/>
      <c r="AV41" s="795"/>
      <c r="AW41" s="795"/>
      <c r="AX41" s="795"/>
      <c r="AY41" s="795"/>
      <c r="AZ41" s="1030"/>
    </row>
    <row r="42" spans="2:53" s="25" customFormat="1" ht="18" customHeight="1">
      <c r="B42" s="577" t="s">
        <v>583</v>
      </c>
      <c r="C42" s="578"/>
      <c r="D42" s="578"/>
      <c r="E42" s="578"/>
      <c r="F42" s="578"/>
      <c r="G42" s="578"/>
      <c r="H42" s="578"/>
      <c r="I42" s="578"/>
      <c r="J42" s="578"/>
      <c r="K42" s="578"/>
      <c r="L42" s="578"/>
      <c r="M42" s="578"/>
      <c r="N42" s="578"/>
      <c r="O42" s="578"/>
      <c r="P42" s="578"/>
      <c r="Q42" s="578"/>
      <c r="R42" s="578"/>
      <c r="S42" s="578"/>
      <c r="T42" s="578"/>
      <c r="U42" s="578"/>
      <c r="V42" s="578"/>
      <c r="W42" s="1020" t="s">
        <v>272</v>
      </c>
      <c r="X42" s="1021"/>
      <c r="Y42" s="1021"/>
      <c r="Z42" s="1040" t="s">
        <v>29</v>
      </c>
      <c r="AA42" s="1036"/>
      <c r="AB42" s="1036"/>
      <c r="AC42" s="795" t="s">
        <v>29</v>
      </c>
      <c r="AD42" s="795"/>
      <c r="AE42" s="795"/>
      <c r="AF42" s="795" t="s">
        <v>29</v>
      </c>
      <c r="AG42" s="795"/>
      <c r="AH42" s="795"/>
      <c r="AI42" s="1036" t="s">
        <v>29</v>
      </c>
      <c r="AJ42" s="1036"/>
      <c r="AK42" s="1036"/>
      <c r="AL42" s="795" t="s">
        <v>29</v>
      </c>
      <c r="AM42" s="795"/>
      <c r="AN42" s="795"/>
      <c r="AO42" s="1036" t="s">
        <v>29</v>
      </c>
      <c r="AP42" s="1036"/>
      <c r="AQ42" s="1036"/>
      <c r="AR42" s="1036"/>
      <c r="AS42" s="1036"/>
      <c r="AT42" s="1036"/>
      <c r="AU42" s="795"/>
      <c r="AV42" s="795"/>
      <c r="AW42" s="795"/>
      <c r="AX42" s="795"/>
      <c r="AY42" s="795"/>
      <c r="AZ42" s="1030"/>
    </row>
    <row r="43" spans="2:53" s="25" customFormat="1" ht="18" customHeight="1">
      <c r="B43" s="577"/>
      <c r="C43" s="578"/>
      <c r="D43" s="578"/>
      <c r="E43" s="578"/>
      <c r="F43" s="578"/>
      <c r="G43" s="578"/>
      <c r="H43" s="578"/>
      <c r="I43" s="578"/>
      <c r="J43" s="578"/>
      <c r="K43" s="578"/>
      <c r="L43" s="578"/>
      <c r="M43" s="578"/>
      <c r="N43" s="578"/>
      <c r="O43" s="578"/>
      <c r="P43" s="578"/>
      <c r="Q43" s="578"/>
      <c r="R43" s="578"/>
      <c r="S43" s="578"/>
      <c r="T43" s="578"/>
      <c r="U43" s="578"/>
      <c r="V43" s="578"/>
      <c r="W43" s="1020" t="s">
        <v>361</v>
      </c>
      <c r="X43" s="1021"/>
      <c r="Y43" s="1021"/>
      <c r="Z43" s="1040"/>
      <c r="AA43" s="1036"/>
      <c r="AB43" s="1036"/>
      <c r="AC43" s="795"/>
      <c r="AD43" s="795"/>
      <c r="AE43" s="795"/>
      <c r="AF43" s="795"/>
      <c r="AG43" s="795"/>
      <c r="AH43" s="795"/>
      <c r="AI43" s="1036"/>
      <c r="AJ43" s="1036"/>
      <c r="AK43" s="1036"/>
      <c r="AL43" s="795"/>
      <c r="AM43" s="795"/>
      <c r="AN43" s="795"/>
      <c r="AO43" s="1036"/>
      <c r="AP43" s="1036"/>
      <c r="AQ43" s="1036"/>
      <c r="AR43" s="1036"/>
      <c r="AS43" s="1036"/>
      <c r="AT43" s="1036"/>
      <c r="AU43" s="795"/>
      <c r="AV43" s="795"/>
      <c r="AW43" s="795"/>
      <c r="AX43" s="795"/>
      <c r="AY43" s="795"/>
      <c r="AZ43" s="1030"/>
    </row>
    <row r="44" spans="2:53" s="25" customFormat="1" ht="18" customHeight="1">
      <c r="B44" s="577"/>
      <c r="C44" s="578"/>
      <c r="D44" s="578"/>
      <c r="E44" s="578"/>
      <c r="F44" s="578"/>
      <c r="G44" s="578"/>
      <c r="H44" s="578"/>
      <c r="I44" s="578"/>
      <c r="J44" s="578"/>
      <c r="K44" s="578"/>
      <c r="L44" s="578"/>
      <c r="M44" s="578"/>
      <c r="N44" s="578"/>
      <c r="O44" s="578"/>
      <c r="P44" s="578"/>
      <c r="Q44" s="578"/>
      <c r="R44" s="578"/>
      <c r="S44" s="578"/>
      <c r="T44" s="578"/>
      <c r="U44" s="578"/>
      <c r="V44" s="578"/>
      <c r="W44" s="1020" t="s">
        <v>362</v>
      </c>
      <c r="X44" s="1021"/>
      <c r="Y44" s="1021"/>
      <c r="Z44" s="1040"/>
      <c r="AA44" s="1036"/>
      <c r="AB44" s="1036"/>
      <c r="AC44" s="795"/>
      <c r="AD44" s="795"/>
      <c r="AE44" s="795"/>
      <c r="AF44" s="795"/>
      <c r="AG44" s="795"/>
      <c r="AH44" s="795"/>
      <c r="AI44" s="1036"/>
      <c r="AJ44" s="1036"/>
      <c r="AK44" s="1036"/>
      <c r="AL44" s="795"/>
      <c r="AM44" s="795"/>
      <c r="AN44" s="795"/>
      <c r="AO44" s="1036"/>
      <c r="AP44" s="1036"/>
      <c r="AQ44" s="1036"/>
      <c r="AR44" s="1036"/>
      <c r="AS44" s="1036"/>
      <c r="AT44" s="1036"/>
      <c r="AU44" s="795"/>
      <c r="AV44" s="795"/>
      <c r="AW44" s="795"/>
      <c r="AX44" s="795"/>
      <c r="AY44" s="795"/>
      <c r="AZ44" s="1030"/>
    </row>
    <row r="45" spans="2:53" s="25" customFormat="1" ht="18" customHeight="1" thickBot="1">
      <c r="B45" s="592" t="s">
        <v>299</v>
      </c>
      <c r="C45" s="592"/>
      <c r="D45" s="592"/>
      <c r="E45" s="592"/>
      <c r="F45" s="592"/>
      <c r="G45" s="592"/>
      <c r="H45" s="592"/>
      <c r="I45" s="592"/>
      <c r="J45" s="592"/>
      <c r="K45" s="592"/>
      <c r="L45" s="592"/>
      <c r="M45" s="592"/>
      <c r="N45" s="592"/>
      <c r="O45" s="592"/>
      <c r="P45" s="592"/>
      <c r="Q45" s="592"/>
      <c r="R45" s="592"/>
      <c r="S45" s="592"/>
      <c r="T45" s="592"/>
      <c r="U45" s="592"/>
      <c r="V45" s="592"/>
      <c r="W45" s="595" t="s">
        <v>282</v>
      </c>
      <c r="X45" s="596"/>
      <c r="Y45" s="596"/>
      <c r="Z45" s="1045" t="s">
        <v>29</v>
      </c>
      <c r="AA45" s="1045"/>
      <c r="AB45" s="1045"/>
      <c r="AC45" s="767" t="s">
        <v>29</v>
      </c>
      <c r="AD45" s="767"/>
      <c r="AE45" s="767"/>
      <c r="AF45" s="767" t="s">
        <v>29</v>
      </c>
      <c r="AG45" s="767"/>
      <c r="AH45" s="767"/>
      <c r="AI45" s="1045" t="s">
        <v>29</v>
      </c>
      <c r="AJ45" s="1045"/>
      <c r="AK45" s="1045"/>
      <c r="AL45" s="767" t="s">
        <v>29</v>
      </c>
      <c r="AM45" s="767"/>
      <c r="AN45" s="767"/>
      <c r="AO45" s="1045" t="s">
        <v>29</v>
      </c>
      <c r="AP45" s="1045"/>
      <c r="AQ45" s="1045"/>
      <c r="AR45" s="1045"/>
      <c r="AS45" s="1045"/>
      <c r="AT45" s="1045"/>
      <c r="AU45" s="767"/>
      <c r="AV45" s="767"/>
      <c r="AW45" s="767"/>
      <c r="AX45" s="767"/>
      <c r="AY45" s="767"/>
      <c r="AZ45" s="1046"/>
    </row>
    <row r="46" spans="2:53" s="25" customFormat="1" ht="18" customHeight="1">
      <c r="B46" s="170"/>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67"/>
      <c r="AA46" s="167"/>
      <c r="AB46" s="167"/>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row>
    <row r="47" spans="2:53" s="25" customFormat="1" ht="18" customHeight="1">
      <c r="B47" s="601" t="s">
        <v>596</v>
      </c>
      <c r="C47" s="601"/>
      <c r="D47" s="601"/>
      <c r="E47" s="601"/>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row>
    <row r="48" spans="2:53" s="25" customFormat="1" ht="18" customHeight="1">
      <c r="B48" s="170"/>
      <c r="C48" s="170"/>
      <c r="D48" s="170"/>
      <c r="E48" s="170"/>
      <c r="F48" s="170"/>
      <c r="G48" s="170"/>
      <c r="H48" s="170"/>
      <c r="I48" s="170"/>
      <c r="J48" s="170"/>
      <c r="K48" s="170"/>
      <c r="L48" s="170"/>
      <c r="M48" s="170"/>
      <c r="N48" s="170"/>
      <c r="O48" s="170"/>
      <c r="P48" s="170"/>
      <c r="Q48" s="170"/>
      <c r="R48" s="170"/>
      <c r="S48" s="170"/>
      <c r="T48" s="170"/>
      <c r="U48" s="170"/>
      <c r="V48" s="170"/>
      <c r="W48" s="170"/>
      <c r="X48" s="170"/>
      <c r="Y48" s="170"/>
      <c r="Z48" s="167"/>
      <c r="AA48" s="167"/>
      <c r="AB48" s="167"/>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row>
    <row r="49" spans="1:58" s="25" customFormat="1" ht="18" customHeight="1">
      <c r="B49" s="555" t="s">
        <v>0</v>
      </c>
      <c r="C49" s="556"/>
      <c r="D49" s="556"/>
      <c r="E49" s="556"/>
      <c r="F49" s="556"/>
      <c r="G49" s="556"/>
      <c r="H49" s="556"/>
      <c r="I49" s="556"/>
      <c r="J49" s="556"/>
      <c r="K49" s="556"/>
      <c r="L49" s="556"/>
      <c r="M49" s="556"/>
      <c r="N49" s="556"/>
      <c r="O49" s="556"/>
      <c r="P49" s="556"/>
      <c r="Q49" s="556"/>
      <c r="R49" s="556"/>
      <c r="S49" s="556"/>
      <c r="T49" s="556"/>
      <c r="U49" s="556"/>
      <c r="V49" s="556"/>
      <c r="W49" s="556"/>
      <c r="X49" s="556"/>
      <c r="Y49" s="557"/>
      <c r="Z49" s="555" t="s">
        <v>262</v>
      </c>
      <c r="AA49" s="556"/>
      <c r="AB49" s="557"/>
      <c r="AC49" s="564" t="s">
        <v>288</v>
      </c>
      <c r="AD49" s="565"/>
      <c r="AE49" s="565"/>
      <c r="AF49" s="565"/>
      <c r="AG49" s="565"/>
      <c r="AH49" s="565"/>
      <c r="AI49" s="565"/>
      <c r="AJ49" s="565"/>
      <c r="AK49" s="565"/>
      <c r="AL49" s="565"/>
      <c r="AM49" s="565"/>
      <c r="AN49" s="565"/>
      <c r="AO49" s="565"/>
      <c r="AP49" s="565"/>
      <c r="AQ49" s="565"/>
      <c r="AR49" s="565"/>
      <c r="AS49" s="565"/>
      <c r="AT49" s="565"/>
      <c r="AU49" s="565"/>
      <c r="AV49" s="565"/>
      <c r="AW49" s="565"/>
      <c r="AX49" s="565"/>
      <c r="AY49" s="565"/>
      <c r="AZ49" s="566"/>
    </row>
    <row r="50" spans="1:58" s="25" customFormat="1" ht="18" customHeight="1">
      <c r="B50" s="558"/>
      <c r="C50" s="559"/>
      <c r="D50" s="559"/>
      <c r="E50" s="559"/>
      <c r="F50" s="559"/>
      <c r="G50" s="559"/>
      <c r="H50" s="559"/>
      <c r="I50" s="559"/>
      <c r="J50" s="559"/>
      <c r="K50" s="559"/>
      <c r="L50" s="559"/>
      <c r="M50" s="559"/>
      <c r="N50" s="559"/>
      <c r="O50" s="559"/>
      <c r="P50" s="559"/>
      <c r="Q50" s="559"/>
      <c r="R50" s="559"/>
      <c r="S50" s="559"/>
      <c r="T50" s="559"/>
      <c r="U50" s="559"/>
      <c r="V50" s="559"/>
      <c r="W50" s="559"/>
      <c r="X50" s="559"/>
      <c r="Y50" s="560"/>
      <c r="Z50" s="558"/>
      <c r="AA50" s="559"/>
      <c r="AB50" s="560"/>
      <c r="AC50" s="555" t="s">
        <v>264</v>
      </c>
      <c r="AD50" s="556"/>
      <c r="AE50" s="556"/>
      <c r="AF50" s="556"/>
      <c r="AG50" s="556"/>
      <c r="AH50" s="556"/>
      <c r="AI50" s="556"/>
      <c r="AJ50" s="557"/>
      <c r="AK50" s="567" t="s">
        <v>265</v>
      </c>
      <c r="AL50" s="567"/>
      <c r="AM50" s="567"/>
      <c r="AN50" s="567"/>
      <c r="AO50" s="567"/>
      <c r="AP50" s="567"/>
      <c r="AQ50" s="567"/>
      <c r="AR50" s="567"/>
      <c r="AS50" s="556" t="s">
        <v>266</v>
      </c>
      <c r="AT50" s="556"/>
      <c r="AU50" s="556"/>
      <c r="AV50" s="556"/>
      <c r="AW50" s="556"/>
      <c r="AX50" s="556"/>
      <c r="AY50" s="556"/>
      <c r="AZ50" s="557"/>
    </row>
    <row r="51" spans="1:58" s="25" customFormat="1" ht="31.5" customHeight="1">
      <c r="B51" s="561"/>
      <c r="C51" s="562"/>
      <c r="D51" s="562"/>
      <c r="E51" s="562"/>
      <c r="F51" s="562"/>
      <c r="G51" s="562"/>
      <c r="H51" s="562"/>
      <c r="I51" s="562"/>
      <c r="J51" s="562"/>
      <c r="K51" s="562"/>
      <c r="L51" s="562"/>
      <c r="M51" s="562"/>
      <c r="N51" s="562"/>
      <c r="O51" s="562"/>
      <c r="P51" s="562"/>
      <c r="Q51" s="562"/>
      <c r="R51" s="562"/>
      <c r="S51" s="562"/>
      <c r="T51" s="562"/>
      <c r="U51" s="562"/>
      <c r="V51" s="562"/>
      <c r="W51" s="562"/>
      <c r="X51" s="562"/>
      <c r="Y51" s="563"/>
      <c r="Z51" s="561"/>
      <c r="AA51" s="562"/>
      <c r="AB51" s="563"/>
      <c r="AC51" s="561"/>
      <c r="AD51" s="562"/>
      <c r="AE51" s="562"/>
      <c r="AF51" s="562"/>
      <c r="AG51" s="562"/>
      <c r="AH51" s="562"/>
      <c r="AI51" s="562"/>
      <c r="AJ51" s="563"/>
      <c r="AK51" s="567"/>
      <c r="AL51" s="567"/>
      <c r="AM51" s="567"/>
      <c r="AN51" s="567"/>
      <c r="AO51" s="567"/>
      <c r="AP51" s="567"/>
      <c r="AQ51" s="567"/>
      <c r="AR51" s="567"/>
      <c r="AS51" s="562"/>
      <c r="AT51" s="562"/>
      <c r="AU51" s="562"/>
      <c r="AV51" s="562"/>
      <c r="AW51" s="562"/>
      <c r="AX51" s="562"/>
      <c r="AY51" s="562"/>
      <c r="AZ51" s="563"/>
    </row>
    <row r="52" spans="1:58" s="25" customFormat="1" ht="18" customHeight="1" thickBot="1">
      <c r="B52" s="571">
        <v>1</v>
      </c>
      <c r="C52" s="572"/>
      <c r="D52" s="572"/>
      <c r="E52" s="572"/>
      <c r="F52" s="572"/>
      <c r="G52" s="572"/>
      <c r="H52" s="572"/>
      <c r="I52" s="572"/>
      <c r="J52" s="572"/>
      <c r="K52" s="572"/>
      <c r="L52" s="572"/>
      <c r="M52" s="572"/>
      <c r="N52" s="572"/>
      <c r="O52" s="572"/>
      <c r="P52" s="572"/>
      <c r="Q52" s="572"/>
      <c r="R52" s="572"/>
      <c r="S52" s="572"/>
      <c r="T52" s="572"/>
      <c r="U52" s="572"/>
      <c r="V52" s="572"/>
      <c r="W52" s="572"/>
      <c r="X52" s="572"/>
      <c r="Y52" s="573"/>
      <c r="Z52" s="571" t="s">
        <v>6</v>
      </c>
      <c r="AA52" s="572"/>
      <c r="AB52" s="573"/>
      <c r="AC52" s="574" t="s">
        <v>7</v>
      </c>
      <c r="AD52" s="575"/>
      <c r="AE52" s="575"/>
      <c r="AF52" s="575"/>
      <c r="AG52" s="575"/>
      <c r="AH52" s="575"/>
      <c r="AI52" s="575"/>
      <c r="AJ52" s="576"/>
      <c r="AK52" s="574" t="s">
        <v>8</v>
      </c>
      <c r="AL52" s="575"/>
      <c r="AM52" s="575"/>
      <c r="AN52" s="575"/>
      <c r="AO52" s="575"/>
      <c r="AP52" s="575"/>
      <c r="AQ52" s="575"/>
      <c r="AR52" s="576"/>
      <c r="AS52" s="574" t="s">
        <v>9</v>
      </c>
      <c r="AT52" s="575"/>
      <c r="AU52" s="575"/>
      <c r="AV52" s="575"/>
      <c r="AW52" s="575"/>
      <c r="AX52" s="575"/>
      <c r="AY52" s="575"/>
      <c r="AZ52" s="576"/>
    </row>
    <row r="53" spans="1:58" s="25" customFormat="1" ht="40.5" customHeight="1">
      <c r="B53" s="577" t="s">
        <v>584</v>
      </c>
      <c r="C53" s="578"/>
      <c r="D53" s="578"/>
      <c r="E53" s="578"/>
      <c r="F53" s="578"/>
      <c r="G53" s="578"/>
      <c r="H53" s="578"/>
      <c r="I53" s="578"/>
      <c r="J53" s="578"/>
      <c r="K53" s="578"/>
      <c r="L53" s="578"/>
      <c r="M53" s="578"/>
      <c r="N53" s="578"/>
      <c r="O53" s="578"/>
      <c r="P53" s="578"/>
      <c r="Q53" s="578"/>
      <c r="R53" s="578"/>
      <c r="S53" s="578"/>
      <c r="T53" s="578"/>
      <c r="U53" s="578"/>
      <c r="V53" s="578"/>
      <c r="W53" s="578"/>
      <c r="X53" s="578"/>
      <c r="Y53" s="579"/>
      <c r="Z53" s="1017" t="s">
        <v>268</v>
      </c>
      <c r="AA53" s="1018"/>
      <c r="AB53" s="1018"/>
      <c r="AC53" s="567"/>
      <c r="AD53" s="567"/>
      <c r="AE53" s="567"/>
      <c r="AF53" s="567"/>
      <c r="AG53" s="567"/>
      <c r="AH53" s="567"/>
      <c r="AI53" s="567"/>
      <c r="AJ53" s="567"/>
      <c r="AK53" s="567"/>
      <c r="AL53" s="567"/>
      <c r="AM53" s="567"/>
      <c r="AN53" s="567"/>
      <c r="AO53" s="567"/>
      <c r="AP53" s="567"/>
      <c r="AQ53" s="567"/>
      <c r="AR53" s="567"/>
      <c r="AS53" s="567"/>
      <c r="AT53" s="567"/>
      <c r="AU53" s="567"/>
      <c r="AV53" s="567"/>
      <c r="AW53" s="567"/>
      <c r="AX53" s="567"/>
      <c r="AY53" s="567"/>
      <c r="AZ53" s="766"/>
    </row>
    <row r="54" spans="1:58" s="25" customFormat="1" ht="18.75" customHeight="1">
      <c r="B54" s="1047"/>
      <c r="C54" s="1048"/>
      <c r="D54" s="1048"/>
      <c r="E54" s="1048"/>
      <c r="F54" s="1048"/>
      <c r="G54" s="1048"/>
      <c r="H54" s="1048"/>
      <c r="I54" s="1048"/>
      <c r="J54" s="1048"/>
      <c r="K54" s="1048"/>
      <c r="L54" s="1048"/>
      <c r="M54" s="1048"/>
      <c r="N54" s="1048"/>
      <c r="O54" s="1048"/>
      <c r="P54" s="1048"/>
      <c r="Q54" s="1048"/>
      <c r="R54" s="1048"/>
      <c r="S54" s="1048"/>
      <c r="T54" s="1048"/>
      <c r="U54" s="1048"/>
      <c r="V54" s="1048"/>
      <c r="W54" s="1048"/>
      <c r="X54" s="1048"/>
      <c r="Y54" s="1049"/>
      <c r="Z54" s="588" t="s">
        <v>293</v>
      </c>
      <c r="AA54" s="589"/>
      <c r="AB54" s="590"/>
      <c r="AC54" s="567"/>
      <c r="AD54" s="567"/>
      <c r="AE54" s="567"/>
      <c r="AF54" s="567"/>
      <c r="AG54" s="567"/>
      <c r="AH54" s="567"/>
      <c r="AI54" s="567"/>
      <c r="AJ54" s="567"/>
      <c r="AK54" s="567"/>
      <c r="AL54" s="567"/>
      <c r="AM54" s="567"/>
      <c r="AN54" s="567"/>
      <c r="AO54" s="567"/>
      <c r="AP54" s="567"/>
      <c r="AQ54" s="567"/>
      <c r="AR54" s="567"/>
      <c r="AS54" s="567"/>
      <c r="AT54" s="567"/>
      <c r="AU54" s="567"/>
      <c r="AV54" s="567"/>
      <c r="AW54" s="567"/>
      <c r="AX54" s="567"/>
      <c r="AY54" s="567"/>
      <c r="AZ54" s="766"/>
    </row>
    <row r="55" spans="1:58" s="25" customFormat="1" ht="18.75" customHeight="1">
      <c r="B55" s="1047"/>
      <c r="C55" s="1048"/>
      <c r="D55" s="1048"/>
      <c r="E55" s="1048"/>
      <c r="F55" s="1048"/>
      <c r="G55" s="1048"/>
      <c r="H55" s="1048"/>
      <c r="I55" s="1048"/>
      <c r="J55" s="1048"/>
      <c r="K55" s="1048"/>
      <c r="L55" s="1048"/>
      <c r="M55" s="1048"/>
      <c r="N55" s="1048"/>
      <c r="O55" s="1048"/>
      <c r="P55" s="1048"/>
      <c r="Q55" s="1048"/>
      <c r="R55" s="1048"/>
      <c r="S55" s="1048"/>
      <c r="T55" s="1048"/>
      <c r="U55" s="1048"/>
      <c r="V55" s="1048"/>
      <c r="W55" s="1048"/>
      <c r="X55" s="1048"/>
      <c r="Y55" s="1049"/>
      <c r="Z55" s="588" t="s">
        <v>294</v>
      </c>
      <c r="AA55" s="589"/>
      <c r="AB55" s="590"/>
      <c r="AC55" s="567"/>
      <c r="AD55" s="567"/>
      <c r="AE55" s="567"/>
      <c r="AF55" s="567"/>
      <c r="AG55" s="567"/>
      <c r="AH55" s="567"/>
      <c r="AI55" s="567"/>
      <c r="AJ55" s="567"/>
      <c r="AK55" s="567"/>
      <c r="AL55" s="567"/>
      <c r="AM55" s="567"/>
      <c r="AN55" s="567"/>
      <c r="AO55" s="567"/>
      <c r="AP55" s="567"/>
      <c r="AQ55" s="567"/>
      <c r="AR55" s="567"/>
      <c r="AS55" s="567"/>
      <c r="AT55" s="567"/>
      <c r="AU55" s="567"/>
      <c r="AV55" s="567"/>
      <c r="AW55" s="567"/>
      <c r="AX55" s="567"/>
      <c r="AY55" s="567"/>
      <c r="AZ55" s="766"/>
    </row>
    <row r="56" spans="1:58" s="25" customFormat="1" ht="46.5" customHeight="1">
      <c r="B56" s="577" t="s">
        <v>585</v>
      </c>
      <c r="C56" s="578"/>
      <c r="D56" s="578"/>
      <c r="E56" s="578"/>
      <c r="F56" s="578"/>
      <c r="G56" s="578"/>
      <c r="H56" s="578"/>
      <c r="I56" s="578"/>
      <c r="J56" s="578"/>
      <c r="K56" s="578"/>
      <c r="L56" s="578"/>
      <c r="M56" s="578"/>
      <c r="N56" s="578"/>
      <c r="O56" s="578"/>
      <c r="P56" s="578"/>
      <c r="Q56" s="578"/>
      <c r="R56" s="578"/>
      <c r="S56" s="578"/>
      <c r="T56" s="578"/>
      <c r="U56" s="578"/>
      <c r="V56" s="578"/>
      <c r="W56" s="578"/>
      <c r="X56" s="578"/>
      <c r="Y56" s="579"/>
      <c r="Z56" s="588" t="s">
        <v>270</v>
      </c>
      <c r="AA56" s="589"/>
      <c r="AB56" s="590"/>
      <c r="AC56" s="567"/>
      <c r="AD56" s="567"/>
      <c r="AE56" s="567"/>
      <c r="AF56" s="567"/>
      <c r="AG56" s="567"/>
      <c r="AH56" s="567"/>
      <c r="AI56" s="567"/>
      <c r="AJ56" s="567"/>
      <c r="AK56" s="567"/>
      <c r="AL56" s="567"/>
      <c r="AM56" s="567"/>
      <c r="AN56" s="567"/>
      <c r="AO56" s="567"/>
      <c r="AP56" s="567"/>
      <c r="AQ56" s="567"/>
      <c r="AR56" s="567"/>
      <c r="AS56" s="567"/>
      <c r="AT56" s="567"/>
      <c r="AU56" s="567"/>
      <c r="AV56" s="567"/>
      <c r="AW56" s="567"/>
      <c r="AX56" s="567"/>
      <c r="AY56" s="567"/>
      <c r="AZ56" s="766"/>
    </row>
    <row r="57" spans="1:58" s="25" customFormat="1" ht="18" customHeight="1">
      <c r="B57" s="1050"/>
      <c r="C57" s="1051"/>
      <c r="D57" s="1051"/>
      <c r="E57" s="1051"/>
      <c r="F57" s="1051"/>
      <c r="G57" s="1051"/>
      <c r="H57" s="1051"/>
      <c r="I57" s="1051"/>
      <c r="J57" s="1051"/>
      <c r="K57" s="1051"/>
      <c r="L57" s="1051"/>
      <c r="M57" s="1051"/>
      <c r="N57" s="1051"/>
      <c r="O57" s="1051"/>
      <c r="P57" s="1051"/>
      <c r="Q57" s="1051"/>
      <c r="R57" s="1051"/>
      <c r="S57" s="1051"/>
      <c r="T57" s="1051"/>
      <c r="U57" s="1051"/>
      <c r="V57" s="1051"/>
      <c r="W57" s="1051"/>
      <c r="X57" s="1051"/>
      <c r="Y57" s="1052"/>
      <c r="Z57" s="1020" t="s">
        <v>296</v>
      </c>
      <c r="AA57" s="1021"/>
      <c r="AB57" s="1022"/>
      <c r="AC57" s="567"/>
      <c r="AD57" s="567"/>
      <c r="AE57" s="567"/>
      <c r="AF57" s="567"/>
      <c r="AG57" s="567"/>
      <c r="AH57" s="567"/>
      <c r="AI57" s="567"/>
      <c r="AJ57" s="567"/>
      <c r="AK57" s="567"/>
      <c r="AL57" s="567"/>
      <c r="AM57" s="567"/>
      <c r="AN57" s="567"/>
      <c r="AO57" s="567"/>
      <c r="AP57" s="567"/>
      <c r="AQ57" s="567"/>
      <c r="AR57" s="567"/>
      <c r="AS57" s="567"/>
      <c r="AT57" s="567"/>
      <c r="AU57" s="567"/>
      <c r="AV57" s="567"/>
      <c r="AW57" s="567"/>
      <c r="AX57" s="567"/>
      <c r="AY57" s="567"/>
      <c r="AZ57" s="766"/>
    </row>
    <row r="58" spans="1:58" s="25" customFormat="1" ht="18" customHeight="1">
      <c r="B58" s="1047"/>
      <c r="C58" s="1048"/>
      <c r="D58" s="1048"/>
      <c r="E58" s="1048"/>
      <c r="F58" s="1048"/>
      <c r="G58" s="1048"/>
      <c r="H58" s="1048"/>
      <c r="I58" s="1048"/>
      <c r="J58" s="1048"/>
      <c r="K58" s="1048"/>
      <c r="L58" s="1048"/>
      <c r="M58" s="1048"/>
      <c r="N58" s="1048"/>
      <c r="O58" s="1048"/>
      <c r="P58" s="1048"/>
      <c r="Q58" s="1048"/>
      <c r="R58" s="1048"/>
      <c r="S58" s="1048"/>
      <c r="T58" s="1048"/>
      <c r="U58" s="1048"/>
      <c r="V58" s="1048"/>
      <c r="W58" s="1048"/>
      <c r="X58" s="1048"/>
      <c r="Y58" s="1049"/>
      <c r="Z58" s="588" t="s">
        <v>297</v>
      </c>
      <c r="AA58" s="589"/>
      <c r="AB58" s="590"/>
      <c r="AC58" s="567"/>
      <c r="AD58" s="567"/>
      <c r="AE58" s="567"/>
      <c r="AF58" s="567"/>
      <c r="AG58" s="567"/>
      <c r="AH58" s="567"/>
      <c r="AI58" s="567"/>
      <c r="AJ58" s="567"/>
      <c r="AK58" s="567"/>
      <c r="AL58" s="567"/>
      <c r="AM58" s="567"/>
      <c r="AN58" s="567"/>
      <c r="AO58" s="567"/>
      <c r="AP58" s="567"/>
      <c r="AQ58" s="567"/>
      <c r="AR58" s="567"/>
      <c r="AS58" s="567"/>
      <c r="AT58" s="567"/>
      <c r="AU58" s="567"/>
      <c r="AV58" s="567"/>
      <c r="AW58" s="567"/>
      <c r="AX58" s="567"/>
      <c r="AY58" s="567"/>
      <c r="AZ58" s="766"/>
    </row>
    <row r="59" spans="1:58" s="25" customFormat="1" ht="18" customHeight="1">
      <c r="B59" s="577" t="s">
        <v>587</v>
      </c>
      <c r="C59" s="578"/>
      <c r="D59" s="578"/>
      <c r="E59" s="578"/>
      <c r="F59" s="578"/>
      <c r="G59" s="578"/>
      <c r="H59" s="578"/>
      <c r="I59" s="578"/>
      <c r="J59" s="578"/>
      <c r="K59" s="578"/>
      <c r="L59" s="578"/>
      <c r="M59" s="578"/>
      <c r="N59" s="578"/>
      <c r="O59" s="578"/>
      <c r="P59" s="578"/>
      <c r="Q59" s="578"/>
      <c r="R59" s="578"/>
      <c r="S59" s="578"/>
      <c r="T59" s="578"/>
      <c r="U59" s="578"/>
      <c r="V59" s="578"/>
      <c r="W59" s="578"/>
      <c r="X59" s="578"/>
      <c r="Y59" s="579"/>
      <c r="Z59" s="1020" t="s">
        <v>272</v>
      </c>
      <c r="AA59" s="1021"/>
      <c r="AB59" s="1022"/>
      <c r="AC59" s="567"/>
      <c r="AD59" s="567"/>
      <c r="AE59" s="567"/>
      <c r="AF59" s="567"/>
      <c r="AG59" s="567"/>
      <c r="AH59" s="567"/>
      <c r="AI59" s="567"/>
      <c r="AJ59" s="567"/>
      <c r="AK59" s="567"/>
      <c r="AL59" s="567"/>
      <c r="AM59" s="567"/>
      <c r="AN59" s="567"/>
      <c r="AO59" s="567"/>
      <c r="AP59" s="567"/>
      <c r="AQ59" s="567"/>
      <c r="AR59" s="567"/>
      <c r="AS59" s="567"/>
      <c r="AT59" s="567"/>
      <c r="AU59" s="567"/>
      <c r="AV59" s="567"/>
      <c r="AW59" s="567"/>
      <c r="AX59" s="567"/>
      <c r="AY59" s="567"/>
      <c r="AZ59" s="766"/>
    </row>
    <row r="60" spans="1:58" s="25" customFormat="1" ht="18" customHeight="1">
      <c r="B60" s="1050"/>
      <c r="C60" s="1051"/>
      <c r="D60" s="1051"/>
      <c r="E60" s="1051"/>
      <c r="F60" s="1051"/>
      <c r="G60" s="1051"/>
      <c r="H60" s="1051"/>
      <c r="I60" s="1051"/>
      <c r="J60" s="1051"/>
      <c r="K60" s="1051"/>
      <c r="L60" s="1051"/>
      <c r="M60" s="1051"/>
      <c r="N60" s="1051"/>
      <c r="O60" s="1051"/>
      <c r="P60" s="1051"/>
      <c r="Q60" s="1051"/>
      <c r="R60" s="1051"/>
      <c r="S60" s="1051"/>
      <c r="T60" s="1051"/>
      <c r="U60" s="1051"/>
      <c r="V60" s="1051"/>
      <c r="W60" s="1051"/>
      <c r="X60" s="1051"/>
      <c r="Y60" s="1052"/>
      <c r="Z60" s="1020" t="s">
        <v>361</v>
      </c>
      <c r="AA60" s="1021"/>
      <c r="AB60" s="1022"/>
      <c r="AC60" s="567"/>
      <c r="AD60" s="567"/>
      <c r="AE60" s="567"/>
      <c r="AF60" s="567"/>
      <c r="AG60" s="567"/>
      <c r="AH60" s="567"/>
      <c r="AI60" s="567"/>
      <c r="AJ60" s="567"/>
      <c r="AK60" s="567"/>
      <c r="AL60" s="567"/>
      <c r="AM60" s="567"/>
      <c r="AN60" s="567"/>
      <c r="AO60" s="567"/>
      <c r="AP60" s="567"/>
      <c r="AQ60" s="567"/>
      <c r="AR60" s="567"/>
      <c r="AS60" s="567"/>
      <c r="AT60" s="567"/>
      <c r="AU60" s="567"/>
      <c r="AV60" s="567"/>
      <c r="AW60" s="567"/>
      <c r="AX60" s="567"/>
      <c r="AY60" s="567"/>
      <c r="AZ60" s="766"/>
    </row>
    <row r="61" spans="1:58" s="25" customFormat="1" ht="18" customHeight="1">
      <c r="B61" s="1047"/>
      <c r="C61" s="1048"/>
      <c r="D61" s="1048"/>
      <c r="E61" s="1048"/>
      <c r="F61" s="1048"/>
      <c r="G61" s="1048"/>
      <c r="H61" s="1048"/>
      <c r="I61" s="1048"/>
      <c r="J61" s="1048"/>
      <c r="K61" s="1048"/>
      <c r="L61" s="1048"/>
      <c r="M61" s="1048"/>
      <c r="N61" s="1048"/>
      <c r="O61" s="1048"/>
      <c r="P61" s="1048"/>
      <c r="Q61" s="1048"/>
      <c r="R61" s="1048"/>
      <c r="S61" s="1048"/>
      <c r="T61" s="1048"/>
      <c r="U61" s="1048"/>
      <c r="V61" s="1048"/>
      <c r="W61" s="1048"/>
      <c r="X61" s="1048"/>
      <c r="Y61" s="1049"/>
      <c r="Z61" s="588" t="s">
        <v>362</v>
      </c>
      <c r="AA61" s="589"/>
      <c r="AB61" s="590"/>
      <c r="AC61" s="567"/>
      <c r="AD61" s="567"/>
      <c r="AE61" s="567"/>
      <c r="AF61" s="567"/>
      <c r="AG61" s="567"/>
      <c r="AH61" s="567"/>
      <c r="AI61" s="567"/>
      <c r="AJ61" s="567"/>
      <c r="AK61" s="567"/>
      <c r="AL61" s="567"/>
      <c r="AM61" s="567"/>
      <c r="AN61" s="567"/>
      <c r="AO61" s="567"/>
      <c r="AP61" s="567"/>
      <c r="AQ61" s="567"/>
      <c r="AR61" s="567"/>
      <c r="AS61" s="567"/>
      <c r="AT61" s="567"/>
      <c r="AU61" s="567"/>
      <c r="AV61" s="567"/>
      <c r="AW61" s="567"/>
      <c r="AX61" s="567"/>
      <c r="AY61" s="567"/>
      <c r="AZ61" s="766"/>
    </row>
    <row r="62" spans="1:58" s="25" customFormat="1" ht="18" customHeight="1" thickBot="1">
      <c r="B62" s="592" t="s">
        <v>299</v>
      </c>
      <c r="C62" s="593"/>
      <c r="D62" s="593"/>
      <c r="E62" s="593"/>
      <c r="F62" s="593"/>
      <c r="G62" s="593"/>
      <c r="H62" s="593"/>
      <c r="I62" s="593"/>
      <c r="J62" s="593"/>
      <c r="K62" s="593"/>
      <c r="L62" s="593"/>
      <c r="M62" s="593"/>
      <c r="N62" s="593"/>
      <c r="O62" s="593"/>
      <c r="P62" s="593"/>
      <c r="Q62" s="593"/>
      <c r="R62" s="593"/>
      <c r="S62" s="593"/>
      <c r="T62" s="593"/>
      <c r="U62" s="593"/>
      <c r="V62" s="593"/>
      <c r="W62" s="593"/>
      <c r="X62" s="593"/>
      <c r="Y62" s="594"/>
      <c r="Z62" s="595" t="s">
        <v>282</v>
      </c>
      <c r="AA62" s="596"/>
      <c r="AB62" s="597"/>
      <c r="AC62" s="767"/>
      <c r="AD62" s="767"/>
      <c r="AE62" s="767"/>
      <c r="AF62" s="767"/>
      <c r="AG62" s="767"/>
      <c r="AH62" s="767"/>
      <c r="AI62" s="767"/>
      <c r="AJ62" s="767"/>
      <c r="AK62" s="767"/>
      <c r="AL62" s="767"/>
      <c r="AM62" s="767"/>
      <c r="AN62" s="767"/>
      <c r="AO62" s="767"/>
      <c r="AP62" s="767"/>
      <c r="AQ62" s="767"/>
      <c r="AR62" s="767"/>
      <c r="AS62" s="767"/>
      <c r="AT62" s="767"/>
      <c r="AU62" s="767"/>
      <c r="AV62" s="767"/>
      <c r="AW62" s="767"/>
      <c r="AX62" s="767"/>
      <c r="AY62" s="767"/>
      <c r="AZ62" s="1046"/>
    </row>
    <row r="63" spans="1:58" s="21" customFormat="1" ht="15" customHeight="1">
      <c r="B63" s="29"/>
      <c r="C63" s="29"/>
      <c r="D63" s="29"/>
      <c r="E63" s="29"/>
      <c r="F63" s="29"/>
      <c r="G63" s="29"/>
      <c r="H63" s="29"/>
      <c r="I63" s="29"/>
      <c r="J63" s="29"/>
      <c r="K63" s="29"/>
      <c r="L63" s="29"/>
      <c r="M63" s="29"/>
      <c r="N63" s="29"/>
      <c r="O63" s="29"/>
      <c r="P63" s="29"/>
      <c r="Q63" s="29"/>
      <c r="R63" s="29"/>
      <c r="S63" s="29"/>
      <c r="T63" s="29"/>
      <c r="U63" s="29"/>
      <c r="V63" s="29"/>
      <c r="W63" s="29"/>
      <c r="X63" s="29"/>
      <c r="Y63" s="29"/>
      <c r="Z63" s="29"/>
      <c r="AA63" s="29"/>
      <c r="AB63" s="29"/>
      <c r="AC63" s="29"/>
      <c r="AD63" s="29"/>
      <c r="AE63" s="29"/>
      <c r="AF63" s="29"/>
      <c r="AG63" s="29"/>
      <c r="AH63" s="29"/>
      <c r="AI63" s="29"/>
      <c r="AJ63" s="29"/>
      <c r="AK63" s="29"/>
      <c r="AL63" s="29"/>
      <c r="AM63" s="29"/>
      <c r="AN63" s="29"/>
      <c r="AO63" s="29"/>
      <c r="AP63" s="29"/>
      <c r="AQ63" s="29"/>
      <c r="AR63" s="29"/>
      <c r="AS63" s="29"/>
      <c r="AT63" s="29"/>
      <c r="AU63" s="29"/>
      <c r="AV63" s="29"/>
      <c r="AW63" s="29"/>
      <c r="AX63" s="29"/>
      <c r="AY63" s="29"/>
      <c r="AZ63" s="29"/>
    </row>
    <row r="64" spans="1:58">
      <c r="A64" s="21"/>
      <c r="B64" s="169"/>
      <c r="C64" s="169"/>
      <c r="D64" s="169"/>
      <c r="E64" s="169"/>
      <c r="F64" s="169"/>
      <c r="G64" s="169"/>
      <c r="H64" s="169"/>
      <c r="I64" s="169"/>
      <c r="J64" s="169"/>
      <c r="K64" s="169"/>
      <c r="L64" s="169"/>
      <c r="M64" s="169"/>
      <c r="N64" s="169"/>
      <c r="O64" s="169"/>
      <c r="P64" s="169"/>
      <c r="Q64" s="169"/>
      <c r="R64" s="169"/>
      <c r="S64" s="70"/>
      <c r="T64" s="70"/>
      <c r="U64" s="71"/>
      <c r="V64" s="71"/>
      <c r="W64" s="71"/>
      <c r="X64" s="71"/>
      <c r="Y64" s="71"/>
      <c r="Z64" s="71"/>
      <c r="AA64" s="71"/>
      <c r="AB64" s="71"/>
      <c r="AC64" s="37"/>
      <c r="AD64" s="37"/>
      <c r="AE64" s="37"/>
      <c r="AF64" s="37"/>
      <c r="AG64" s="37"/>
      <c r="AH64" s="37"/>
      <c r="AI64" s="37"/>
      <c r="AJ64" s="37"/>
      <c r="AK64" s="41"/>
      <c r="AL64" s="41"/>
      <c r="AM64" s="41"/>
      <c r="AN64" s="41"/>
      <c r="AO64" s="41"/>
      <c r="AP64" s="41"/>
      <c r="AQ64" s="41"/>
      <c r="AR64" s="41"/>
      <c r="AS64" s="41"/>
      <c r="AT64" s="41"/>
      <c r="AU64" s="41"/>
      <c r="AV64" s="41"/>
      <c r="AW64" s="41"/>
      <c r="AX64" s="41"/>
      <c r="AY64" s="41"/>
      <c r="AZ64" s="41"/>
      <c r="BA64" s="21"/>
      <c r="BB64" s="21"/>
      <c r="BC64" s="21"/>
      <c r="BD64" s="21"/>
      <c r="BE64" s="21"/>
      <c r="BF64" s="21"/>
    </row>
    <row r="65" spans="1:58">
      <c r="A65" s="21"/>
      <c r="B65" s="169"/>
      <c r="C65" s="169"/>
      <c r="D65" s="169"/>
      <c r="E65" s="169"/>
      <c r="F65" s="169"/>
      <c r="G65" s="169"/>
      <c r="H65" s="169"/>
      <c r="I65" s="169"/>
      <c r="J65" s="169"/>
      <c r="K65" s="169"/>
      <c r="L65" s="169"/>
      <c r="M65" s="169"/>
      <c r="N65" s="169"/>
      <c r="O65" s="169"/>
      <c r="P65" s="169"/>
      <c r="Q65" s="169"/>
      <c r="R65" s="169"/>
      <c r="S65" s="70"/>
      <c r="T65" s="70"/>
      <c r="U65" s="71"/>
      <c r="V65" s="71"/>
      <c r="W65" s="71"/>
      <c r="X65" s="71"/>
      <c r="Y65" s="71"/>
      <c r="Z65" s="71"/>
      <c r="AA65" s="71"/>
      <c r="AB65" s="71"/>
      <c r="AC65" s="37"/>
      <c r="AD65" s="37"/>
      <c r="AE65" s="37"/>
      <c r="AF65" s="37"/>
      <c r="AG65" s="37"/>
      <c r="AH65" s="37"/>
      <c r="AI65" s="37"/>
      <c r="AJ65" s="37"/>
      <c r="AK65" s="41"/>
      <c r="AL65" s="41"/>
      <c r="AM65" s="41"/>
      <c r="AN65" s="41"/>
      <c r="AO65" s="41"/>
      <c r="AP65" s="41"/>
      <c r="AQ65" s="41"/>
      <c r="AR65" s="41"/>
      <c r="AS65" s="41"/>
      <c r="AT65" s="41"/>
      <c r="AU65" s="41"/>
      <c r="AV65" s="41"/>
      <c r="AW65" s="41"/>
      <c r="AX65" s="41"/>
      <c r="AY65" s="41"/>
      <c r="AZ65" s="41"/>
      <c r="BA65" s="21"/>
      <c r="BB65" s="21"/>
      <c r="BC65" s="21"/>
      <c r="BD65" s="21"/>
      <c r="BE65" s="21"/>
      <c r="BF65" s="21"/>
    </row>
    <row r="66" spans="1:58">
      <c r="A66" s="25"/>
      <c r="B66" s="40"/>
      <c r="C66" s="40"/>
      <c r="D66" s="40"/>
      <c r="E66" s="40"/>
      <c r="F66" s="40"/>
      <c r="G66" s="40"/>
      <c r="H66" s="40"/>
      <c r="I66" s="40"/>
      <c r="J66" s="41"/>
      <c r="K66" s="41"/>
      <c r="L66" s="41"/>
      <c r="M66" s="41"/>
      <c r="N66" s="41"/>
      <c r="O66" s="41"/>
      <c r="P66" s="41"/>
      <c r="Q66" s="41"/>
      <c r="R66" s="42"/>
      <c r="S66" s="42"/>
      <c r="T66" s="42"/>
      <c r="U66" s="42"/>
      <c r="V66" s="42"/>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21"/>
      <c r="BC66" s="21"/>
      <c r="BD66" s="21"/>
      <c r="BE66" s="21"/>
      <c r="BF66" s="21"/>
    </row>
    <row r="67" spans="1:58">
      <c r="A67" s="25"/>
      <c r="B67" s="43"/>
      <c r="C67" s="679" t="s">
        <v>317</v>
      </c>
      <c r="D67" s="679"/>
      <c r="E67" s="679"/>
      <c r="F67" s="679"/>
      <c r="G67" s="679"/>
      <c r="H67" s="679"/>
      <c r="I67" s="44"/>
      <c r="J67" s="45"/>
      <c r="K67" s="45"/>
      <c r="L67" s="45"/>
      <c r="M67" s="45"/>
      <c r="N67" s="46"/>
      <c r="O67" s="46"/>
      <c r="P67" s="46"/>
      <c r="Q67" s="46"/>
      <c r="R67" s="46"/>
      <c r="S67" s="46"/>
      <c r="T67" s="46" t="s">
        <v>901</v>
      </c>
      <c r="U67" s="46"/>
      <c r="V67" s="46"/>
      <c r="W67" s="46"/>
      <c r="X67" s="46"/>
      <c r="Y67" s="46"/>
      <c r="Z67" s="44"/>
      <c r="AA67" s="44"/>
      <c r="AB67" s="680"/>
      <c r="AC67" s="680"/>
      <c r="AD67" s="680"/>
      <c r="AE67" s="680"/>
      <c r="AF67" s="680"/>
      <c r="AG67" s="680"/>
      <c r="AH67" s="680"/>
      <c r="AI67" s="25"/>
      <c r="AJ67" s="25"/>
      <c r="AK67" s="680" t="s">
        <v>902</v>
      </c>
      <c r="AL67" s="680"/>
      <c r="AM67" s="680"/>
      <c r="AN67" s="680"/>
      <c r="AO67" s="680"/>
      <c r="AP67" s="680"/>
      <c r="AQ67" s="680"/>
      <c r="AR67" s="680"/>
      <c r="AS67" s="680"/>
      <c r="AT67" s="680"/>
      <c r="AU67" s="680"/>
      <c r="AV67" s="680"/>
      <c r="AW67" s="680"/>
      <c r="AX67" s="680"/>
      <c r="AY67" s="680"/>
      <c r="AZ67" s="680"/>
      <c r="BA67" s="47"/>
      <c r="BB67" s="47"/>
      <c r="BC67" s="47"/>
      <c r="BD67" s="47"/>
      <c r="BE67" s="47"/>
      <c r="BF67" s="47"/>
    </row>
    <row r="68" spans="1:58">
      <c r="A68" s="25"/>
      <c r="B68" s="43"/>
      <c r="C68" s="688" t="s">
        <v>171</v>
      </c>
      <c r="D68" s="688"/>
      <c r="E68" s="688"/>
      <c r="F68" s="688"/>
      <c r="G68" s="688"/>
      <c r="H68" s="688"/>
      <c r="I68" s="688"/>
      <c r="J68" s="688"/>
      <c r="K68" s="688"/>
      <c r="L68" s="688"/>
      <c r="M68" s="688"/>
      <c r="N68" s="686" t="s">
        <v>172</v>
      </c>
      <c r="O68" s="686"/>
      <c r="P68" s="686"/>
      <c r="Q68" s="686"/>
      <c r="R68" s="686"/>
      <c r="S68" s="686"/>
      <c r="T68" s="686"/>
      <c r="U68" s="686"/>
      <c r="V68" s="686"/>
      <c r="W68" s="686"/>
      <c r="X68" s="686"/>
      <c r="Y68" s="686"/>
      <c r="Z68" s="48"/>
      <c r="AA68" s="48"/>
      <c r="AB68" s="686" t="s">
        <v>14</v>
      </c>
      <c r="AC68" s="686"/>
      <c r="AD68" s="686"/>
      <c r="AE68" s="686"/>
      <c r="AF68" s="686"/>
      <c r="AG68" s="686"/>
      <c r="AH68" s="686"/>
      <c r="AI68" s="49"/>
      <c r="AJ68" s="49"/>
      <c r="AK68" s="686" t="s">
        <v>15</v>
      </c>
      <c r="AL68" s="686"/>
      <c r="AM68" s="686"/>
      <c r="AN68" s="686"/>
      <c r="AO68" s="686"/>
      <c r="AP68" s="686"/>
      <c r="AQ68" s="686"/>
      <c r="AR68" s="686"/>
      <c r="AS68" s="686"/>
      <c r="AT68" s="686"/>
      <c r="AU68" s="686"/>
      <c r="AV68" s="686"/>
      <c r="AW68" s="686"/>
      <c r="AX68" s="686"/>
      <c r="AY68" s="686"/>
      <c r="AZ68" s="686"/>
      <c r="BA68" s="47"/>
      <c r="BB68" s="47"/>
      <c r="BC68" s="47"/>
      <c r="BD68" s="47"/>
      <c r="BE68" s="47"/>
      <c r="BF68" s="47"/>
    </row>
    <row r="69" spans="1:58">
      <c r="A69" s="21"/>
      <c r="B69" s="43"/>
      <c r="C69" s="44"/>
      <c r="D69" s="44"/>
      <c r="E69" s="44"/>
      <c r="F69" s="44"/>
      <c r="G69" s="44"/>
      <c r="H69" s="44"/>
      <c r="I69" s="44"/>
      <c r="J69" s="48"/>
      <c r="K69" s="48"/>
      <c r="L69" s="48"/>
      <c r="M69" s="48"/>
      <c r="N69" s="48"/>
      <c r="O69" s="48"/>
      <c r="P69" s="48"/>
      <c r="Q69" s="48"/>
      <c r="R69" s="48"/>
      <c r="S69" s="48"/>
      <c r="T69" s="48"/>
      <c r="U69" s="48"/>
      <c r="V69" s="48"/>
      <c r="W69" s="48"/>
      <c r="X69" s="48"/>
      <c r="Y69" s="48"/>
      <c r="Z69" s="48"/>
      <c r="AA69" s="48"/>
      <c r="AB69" s="48"/>
      <c r="AC69" s="48"/>
      <c r="AD69" s="48"/>
      <c r="AE69" s="48"/>
      <c r="AF69" s="48"/>
      <c r="AG69" s="48"/>
      <c r="AH69" s="48"/>
      <c r="AI69" s="49"/>
      <c r="AJ69" s="48"/>
      <c r="AK69" s="48"/>
      <c r="AL69" s="48"/>
      <c r="AM69" s="48"/>
      <c r="AN69" s="48"/>
      <c r="AO69" s="48"/>
      <c r="AP69" s="48"/>
      <c r="AQ69" s="48"/>
      <c r="AR69" s="48"/>
      <c r="AS69" s="48"/>
      <c r="AT69" s="48"/>
      <c r="AU69" s="48"/>
      <c r="AV69" s="48"/>
      <c r="AW69" s="48"/>
      <c r="AX69" s="48"/>
      <c r="AY69" s="48"/>
      <c r="AZ69" s="48"/>
      <c r="BA69" s="47"/>
      <c r="BB69" s="47"/>
      <c r="BC69" s="47"/>
      <c r="BD69" s="47"/>
      <c r="BE69" s="47"/>
      <c r="BF69" s="47"/>
    </row>
    <row r="70" spans="1:58">
      <c r="A70" s="47"/>
      <c r="B70" s="43"/>
      <c r="C70" s="679" t="s">
        <v>173</v>
      </c>
      <c r="D70" s="679"/>
      <c r="E70" s="679"/>
      <c r="F70" s="679"/>
      <c r="G70" s="679"/>
      <c r="H70" s="679"/>
      <c r="I70" s="44"/>
      <c r="J70" s="50"/>
      <c r="K70" s="50"/>
      <c r="L70" s="50"/>
      <c r="M70" s="50"/>
      <c r="N70" s="51"/>
      <c r="O70" s="51"/>
      <c r="P70" s="51"/>
      <c r="Q70" s="51"/>
      <c r="R70" s="51"/>
      <c r="S70" s="51"/>
      <c r="T70" s="51" t="s">
        <v>777</v>
      </c>
      <c r="U70" s="51"/>
      <c r="V70" s="51"/>
      <c r="W70" s="51"/>
      <c r="X70" s="51"/>
      <c r="Y70" s="51"/>
      <c r="Z70" s="48"/>
      <c r="AA70" s="48"/>
      <c r="AB70" s="689" t="s">
        <v>903</v>
      </c>
      <c r="AC70" s="689"/>
      <c r="AD70" s="689"/>
      <c r="AE70" s="689"/>
      <c r="AF70" s="689"/>
      <c r="AG70" s="689"/>
      <c r="AH70" s="689"/>
      <c r="AI70" s="689"/>
      <c r="AJ70" s="689"/>
      <c r="AK70" s="689"/>
      <c r="AL70" s="689"/>
      <c r="AM70" s="689"/>
      <c r="AN70" s="689"/>
      <c r="AO70" s="49"/>
      <c r="AP70" s="49"/>
      <c r="AQ70" s="690" t="s">
        <v>906</v>
      </c>
      <c r="AR70" s="690"/>
      <c r="AS70" s="690"/>
      <c r="AT70" s="690"/>
      <c r="AU70" s="690"/>
      <c r="AV70" s="690"/>
      <c r="AW70" s="690"/>
      <c r="AX70" s="690"/>
      <c r="AY70" s="690"/>
      <c r="AZ70" s="690"/>
      <c r="BA70" s="47"/>
      <c r="BB70" s="47"/>
      <c r="BC70" s="47"/>
      <c r="BD70" s="47"/>
      <c r="BE70" s="47"/>
      <c r="BF70" s="47"/>
    </row>
    <row r="71" spans="1:58">
      <c r="A71" s="47"/>
      <c r="B71" s="43"/>
      <c r="C71" s="685"/>
      <c r="D71" s="685"/>
      <c r="E71" s="685"/>
      <c r="F71" s="685"/>
      <c r="G71" s="685"/>
      <c r="H71" s="685"/>
      <c r="I71" s="44"/>
      <c r="J71" s="47"/>
      <c r="K71" s="50"/>
      <c r="L71" s="50"/>
      <c r="M71" s="50"/>
      <c r="N71" s="686" t="s">
        <v>172</v>
      </c>
      <c r="O71" s="686"/>
      <c r="P71" s="686"/>
      <c r="Q71" s="686"/>
      <c r="R71" s="686"/>
      <c r="S71" s="686"/>
      <c r="T71" s="686"/>
      <c r="U71" s="686"/>
      <c r="V71" s="686"/>
      <c r="W71" s="686"/>
      <c r="X71" s="686"/>
      <c r="Y71" s="686"/>
      <c r="Z71" s="48"/>
      <c r="AA71" s="48"/>
      <c r="AB71" s="686" t="s">
        <v>174</v>
      </c>
      <c r="AC71" s="686"/>
      <c r="AD71" s="686"/>
      <c r="AE71" s="686"/>
      <c r="AF71" s="686"/>
      <c r="AG71" s="686"/>
      <c r="AH71" s="686"/>
      <c r="AI71" s="686"/>
      <c r="AJ71" s="686"/>
      <c r="AK71" s="686"/>
      <c r="AL71" s="686"/>
      <c r="AM71" s="686"/>
      <c r="AN71" s="686"/>
      <c r="AO71" s="49"/>
      <c r="AP71" s="49"/>
      <c r="AQ71" s="686" t="s">
        <v>175</v>
      </c>
      <c r="AR71" s="686"/>
      <c r="AS71" s="686"/>
      <c r="AT71" s="686"/>
      <c r="AU71" s="686"/>
      <c r="AV71" s="686"/>
      <c r="AW71" s="686"/>
      <c r="AX71" s="686"/>
      <c r="AY71" s="686"/>
      <c r="AZ71" s="686"/>
      <c r="BA71" s="47"/>
      <c r="BB71" s="47"/>
      <c r="BC71" s="47"/>
      <c r="BD71" s="47"/>
      <c r="BE71" s="47"/>
      <c r="BF71" s="47"/>
    </row>
    <row r="72" spans="1:58">
      <c r="A72" s="47"/>
      <c r="B72" s="43"/>
      <c r="C72" s="44"/>
      <c r="D72" s="44"/>
      <c r="E72" s="44"/>
      <c r="F72" s="44"/>
      <c r="G72" s="44"/>
      <c r="H72" s="44"/>
      <c r="I72" s="44"/>
      <c r="J72" s="52"/>
      <c r="K72" s="52"/>
      <c r="L72" s="52"/>
      <c r="M72" s="52"/>
      <c r="N72" s="52"/>
      <c r="O72" s="52"/>
      <c r="P72" s="52"/>
      <c r="Q72" s="52"/>
      <c r="R72" s="52"/>
      <c r="S72" s="52"/>
      <c r="T72" s="52"/>
      <c r="U72" s="52"/>
      <c r="V72" s="52"/>
      <c r="W72" s="52"/>
      <c r="X72" s="52"/>
      <c r="Y72" s="52"/>
      <c r="Z72" s="44"/>
      <c r="AA72" s="44"/>
      <c r="AB72" s="52"/>
      <c r="AC72" s="52"/>
      <c r="AD72" s="52"/>
      <c r="AE72" s="52"/>
      <c r="AF72" s="52"/>
      <c r="AG72" s="52"/>
      <c r="AH72" s="52"/>
      <c r="AI72" s="52"/>
      <c r="AJ72" s="52"/>
      <c r="AK72" s="52"/>
      <c r="AL72" s="52"/>
      <c r="AM72" s="52"/>
      <c r="AN72" s="52"/>
      <c r="AO72" s="25"/>
      <c r="AP72" s="25"/>
      <c r="AQ72" s="52"/>
      <c r="AR72" s="52"/>
      <c r="AS72" s="52"/>
      <c r="AT72" s="52"/>
      <c r="AU72" s="52"/>
      <c r="AV72" s="52"/>
      <c r="AW72" s="52"/>
      <c r="AX72" s="52"/>
      <c r="AY72" s="52"/>
      <c r="AZ72" s="52"/>
      <c r="BA72" s="47"/>
      <c r="BB72" s="47"/>
      <c r="BC72" s="47"/>
      <c r="BD72" s="47"/>
      <c r="BE72" s="47"/>
      <c r="BF72" s="47"/>
    </row>
    <row r="73" spans="1:58">
      <c r="A73" s="47"/>
      <c r="B73" s="25"/>
      <c r="C73" s="5" t="s">
        <v>444</v>
      </c>
      <c r="D73" s="5"/>
      <c r="E73" s="5"/>
      <c r="F73" s="5"/>
      <c r="G73" s="5"/>
      <c r="H73" s="5"/>
      <c r="I73" s="5"/>
      <c r="J73" s="5"/>
      <c r="K73" s="5"/>
      <c r="L73" s="5"/>
      <c r="M73" s="5"/>
      <c r="N73" s="5"/>
      <c r="O73" s="5"/>
      <c r="P73" s="5"/>
      <c r="Q73" s="5"/>
      <c r="R73" s="5"/>
      <c r="S73" s="5"/>
      <c r="T73" s="5"/>
      <c r="U73" s="5"/>
      <c r="V73" s="5"/>
      <c r="W73" s="5"/>
      <c r="X73" s="5"/>
      <c r="Y73" s="5"/>
      <c r="Z73" s="44"/>
      <c r="AA73" s="44"/>
      <c r="AB73" s="44"/>
      <c r="AC73" s="44"/>
      <c r="AD73" s="44"/>
      <c r="AE73" s="44"/>
      <c r="AF73" s="44"/>
      <c r="AG73" s="44"/>
      <c r="AH73" s="44"/>
      <c r="AI73" s="44"/>
      <c r="AJ73" s="44"/>
      <c r="AK73" s="44"/>
      <c r="AL73" s="44"/>
      <c r="AM73" s="44"/>
      <c r="AN73" s="44"/>
      <c r="AO73" s="44"/>
      <c r="AP73" s="44"/>
      <c r="AQ73" s="44"/>
      <c r="AR73" s="44"/>
      <c r="AS73" s="44"/>
      <c r="AT73" s="44"/>
      <c r="AU73" s="44"/>
      <c r="AV73" s="25"/>
      <c r="AW73" s="25"/>
      <c r="AX73" s="25"/>
      <c r="AY73" s="25"/>
      <c r="AZ73" s="25"/>
      <c r="BA73" s="25"/>
      <c r="BB73" s="47"/>
      <c r="BC73" s="47"/>
      <c r="BD73" s="47"/>
      <c r="BE73" s="47"/>
      <c r="BF73" s="47"/>
    </row>
    <row r="74" spans="1:58">
      <c r="A74" s="47"/>
      <c r="B74" s="25"/>
      <c r="C74" s="25"/>
      <c r="D74" s="687"/>
      <c r="E74" s="687"/>
      <c r="F74" s="25"/>
      <c r="G74" s="25"/>
      <c r="H74" s="687"/>
      <c r="I74" s="687"/>
      <c r="J74" s="687"/>
      <c r="K74" s="687"/>
      <c r="L74" s="687"/>
      <c r="M74" s="687"/>
      <c r="N74" s="25"/>
      <c r="O74" s="25"/>
      <c r="P74" s="25"/>
      <c r="Q74" s="687"/>
      <c r="R74" s="687"/>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row>
  </sheetData>
  <mergeCells count="307">
    <mergeCell ref="C71:H71"/>
    <mergeCell ref="N71:Y71"/>
    <mergeCell ref="AB71:AN71"/>
    <mergeCell ref="AQ71:AZ71"/>
    <mergeCell ref="D74:E74"/>
    <mergeCell ref="H74:M74"/>
    <mergeCell ref="Q74:R74"/>
    <mergeCell ref="C68:M68"/>
    <mergeCell ref="N68:Y68"/>
    <mergeCell ref="AB68:AH68"/>
    <mergeCell ref="AK68:AZ68"/>
    <mergeCell ref="C70:H70"/>
    <mergeCell ref="AB70:AN70"/>
    <mergeCell ref="AQ70:AZ70"/>
    <mergeCell ref="B62:Y62"/>
    <mergeCell ref="Z62:AB62"/>
    <mergeCell ref="AC62:AJ62"/>
    <mergeCell ref="AK62:AR62"/>
    <mergeCell ref="AS62:AZ62"/>
    <mergeCell ref="C67:H67"/>
    <mergeCell ref="AB67:AH67"/>
    <mergeCell ref="AK67:AZ67"/>
    <mergeCell ref="B60:Y60"/>
    <mergeCell ref="Z60:AB60"/>
    <mergeCell ref="AC60:AJ60"/>
    <mergeCell ref="AK60:AR60"/>
    <mergeCell ref="AS60:AZ60"/>
    <mergeCell ref="B61:Y61"/>
    <mergeCell ref="Z61:AB61"/>
    <mergeCell ref="AC61:AJ61"/>
    <mergeCell ref="AK61:AR61"/>
    <mergeCell ref="AS61:AZ61"/>
    <mergeCell ref="B58:Y58"/>
    <mergeCell ref="Z58:AB58"/>
    <mergeCell ref="AC58:AJ58"/>
    <mergeCell ref="AK58:AR58"/>
    <mergeCell ref="AS58:AZ58"/>
    <mergeCell ref="B59:Y59"/>
    <mergeCell ref="Z59:AB59"/>
    <mergeCell ref="AC59:AJ59"/>
    <mergeCell ref="AK59:AR59"/>
    <mergeCell ref="AS59:AZ59"/>
    <mergeCell ref="B56:Y56"/>
    <mergeCell ref="Z56:AB56"/>
    <mergeCell ref="AC56:AJ56"/>
    <mergeCell ref="AK56:AR56"/>
    <mergeCell ref="AS56:AZ56"/>
    <mergeCell ref="B57:Y57"/>
    <mergeCell ref="Z57:AB57"/>
    <mergeCell ref="AC57:AJ57"/>
    <mergeCell ref="AK57:AR57"/>
    <mergeCell ref="AS57:AZ57"/>
    <mergeCell ref="B54:Y54"/>
    <mergeCell ref="Z54:AB54"/>
    <mergeCell ref="AC54:AJ54"/>
    <mergeCell ref="AK54:AR54"/>
    <mergeCell ref="AS54:AZ54"/>
    <mergeCell ref="B55:Y55"/>
    <mergeCell ref="Z55:AB55"/>
    <mergeCell ref="AC55:AJ55"/>
    <mergeCell ref="AK55:AR55"/>
    <mergeCell ref="AS55:AZ55"/>
    <mergeCell ref="B52:Y52"/>
    <mergeCell ref="Z52:AB52"/>
    <mergeCell ref="AC52:AJ52"/>
    <mergeCell ref="AK52:AR52"/>
    <mergeCell ref="AS52:AZ52"/>
    <mergeCell ref="B53:Y53"/>
    <mergeCell ref="Z53:AB53"/>
    <mergeCell ref="AC53:AJ53"/>
    <mergeCell ref="AK53:AR53"/>
    <mergeCell ref="AS53:AZ53"/>
    <mergeCell ref="B47:AZ47"/>
    <mergeCell ref="B49:Y51"/>
    <mergeCell ref="Z49:AB51"/>
    <mergeCell ref="AC49:AZ49"/>
    <mergeCell ref="AC50:AJ51"/>
    <mergeCell ref="AK50:AR51"/>
    <mergeCell ref="AS50:AZ51"/>
    <mergeCell ref="AI45:AK45"/>
    <mergeCell ref="AL45:AN45"/>
    <mergeCell ref="AO45:AQ45"/>
    <mergeCell ref="AR45:AT45"/>
    <mergeCell ref="AU45:AW45"/>
    <mergeCell ref="AX45:AZ45"/>
    <mergeCell ref="AL44:AN44"/>
    <mergeCell ref="AO44:AQ44"/>
    <mergeCell ref="AR44:AT44"/>
    <mergeCell ref="AU44:AW44"/>
    <mergeCell ref="AX44:AZ44"/>
    <mergeCell ref="B45:V45"/>
    <mergeCell ref="W45:Y45"/>
    <mergeCell ref="Z45:AB45"/>
    <mergeCell ref="AC45:AE45"/>
    <mergeCell ref="AF45:AH45"/>
    <mergeCell ref="B44:V44"/>
    <mergeCell ref="W44:Y44"/>
    <mergeCell ref="Z44:AB44"/>
    <mergeCell ref="AC44:AE44"/>
    <mergeCell ref="AF44:AH44"/>
    <mergeCell ref="AI44:AK44"/>
    <mergeCell ref="AI43:AK43"/>
    <mergeCell ref="AL43:AN43"/>
    <mergeCell ref="AO43:AQ43"/>
    <mergeCell ref="AR43:AT43"/>
    <mergeCell ref="AU43:AW43"/>
    <mergeCell ref="AX43:AZ43"/>
    <mergeCell ref="AL42:AN42"/>
    <mergeCell ref="AO42:AQ42"/>
    <mergeCell ref="AR42:AT42"/>
    <mergeCell ref="AU42:AW42"/>
    <mergeCell ref="AX42:AZ42"/>
    <mergeCell ref="AI42:AK42"/>
    <mergeCell ref="B43:V43"/>
    <mergeCell ref="W43:Y43"/>
    <mergeCell ref="Z43:AB43"/>
    <mergeCell ref="AC43:AE43"/>
    <mergeCell ref="AF43:AH43"/>
    <mergeCell ref="B42:V42"/>
    <mergeCell ref="W42:Y42"/>
    <mergeCell ref="Z42:AB42"/>
    <mergeCell ref="AC42:AE42"/>
    <mergeCell ref="AF42:AH42"/>
    <mergeCell ref="AI41:AK41"/>
    <mergeCell ref="AL41:AN41"/>
    <mergeCell ref="AO41:AQ41"/>
    <mergeCell ref="AR41:AT41"/>
    <mergeCell ref="AU41:AW41"/>
    <mergeCell ref="AX41:AZ41"/>
    <mergeCell ref="AL40:AN40"/>
    <mergeCell ref="AO40:AQ40"/>
    <mergeCell ref="AR40:AT40"/>
    <mergeCell ref="AU40:AW40"/>
    <mergeCell ref="AX40:AZ40"/>
    <mergeCell ref="AI40:AK40"/>
    <mergeCell ref="B41:V41"/>
    <mergeCell ref="W41:Y41"/>
    <mergeCell ref="Z41:AB41"/>
    <mergeCell ref="AC41:AE41"/>
    <mergeCell ref="AF41:AH41"/>
    <mergeCell ref="B40:V40"/>
    <mergeCell ref="W40:Y40"/>
    <mergeCell ref="Z40:AB40"/>
    <mergeCell ref="AC40:AE40"/>
    <mergeCell ref="AF40:AH40"/>
    <mergeCell ref="AI39:AK39"/>
    <mergeCell ref="AL39:AN39"/>
    <mergeCell ref="AO39:AQ39"/>
    <mergeCell ref="AR39:AT39"/>
    <mergeCell ref="AU39:AW39"/>
    <mergeCell ref="AX39:AZ39"/>
    <mergeCell ref="AL38:AN38"/>
    <mergeCell ref="AO38:AQ38"/>
    <mergeCell ref="AR38:AT38"/>
    <mergeCell ref="AU38:AW38"/>
    <mergeCell ref="AX38:AZ38"/>
    <mergeCell ref="AI38:AK38"/>
    <mergeCell ref="B39:V39"/>
    <mergeCell ref="W39:Y39"/>
    <mergeCell ref="Z39:AB39"/>
    <mergeCell ref="AC39:AE39"/>
    <mergeCell ref="AF39:AH39"/>
    <mergeCell ref="B38:V38"/>
    <mergeCell ref="W38:Y38"/>
    <mergeCell ref="Z38:AB38"/>
    <mergeCell ref="AC38:AE38"/>
    <mergeCell ref="AF38:AH38"/>
    <mergeCell ref="AU34:AW34"/>
    <mergeCell ref="AX34:AZ34"/>
    <mergeCell ref="B37:V37"/>
    <mergeCell ref="W37:Y37"/>
    <mergeCell ref="Z37:AB37"/>
    <mergeCell ref="AC37:AE37"/>
    <mergeCell ref="AF37:AH37"/>
    <mergeCell ref="B36:V36"/>
    <mergeCell ref="W36:Y36"/>
    <mergeCell ref="Z36:AB36"/>
    <mergeCell ref="AC36:AE36"/>
    <mergeCell ref="AF36:AH36"/>
    <mergeCell ref="AI37:AK37"/>
    <mergeCell ref="AL37:AN37"/>
    <mergeCell ref="AO37:AQ37"/>
    <mergeCell ref="AR37:AT37"/>
    <mergeCell ref="AU37:AW37"/>
    <mergeCell ref="AX37:AZ37"/>
    <mergeCell ref="AL36:AN36"/>
    <mergeCell ref="AO36:AQ36"/>
    <mergeCell ref="AR36:AT36"/>
    <mergeCell ref="AU36:AW36"/>
    <mergeCell ref="AX36:AZ36"/>
    <mergeCell ref="AI36:AK36"/>
    <mergeCell ref="B35:V35"/>
    <mergeCell ref="W35:Y35"/>
    <mergeCell ref="Z35:AB35"/>
    <mergeCell ref="AC35:AE35"/>
    <mergeCell ref="AF35:AH35"/>
    <mergeCell ref="B31:AZ31"/>
    <mergeCell ref="B33:V34"/>
    <mergeCell ref="W33:Y34"/>
    <mergeCell ref="Z33:AH33"/>
    <mergeCell ref="AI33:AQ33"/>
    <mergeCell ref="AR33:AZ33"/>
    <mergeCell ref="Z34:AB34"/>
    <mergeCell ref="AC34:AE34"/>
    <mergeCell ref="AF34:AH34"/>
    <mergeCell ref="AI34:AK34"/>
    <mergeCell ref="AI35:AK35"/>
    <mergeCell ref="AL35:AN35"/>
    <mergeCell ref="AO35:AQ35"/>
    <mergeCell ref="AR35:AT35"/>
    <mergeCell ref="AU35:AW35"/>
    <mergeCell ref="AX35:AZ35"/>
    <mergeCell ref="AL34:AN34"/>
    <mergeCell ref="AO34:AQ34"/>
    <mergeCell ref="AR34:AT34"/>
    <mergeCell ref="B28:Y28"/>
    <mergeCell ref="Z28:AB28"/>
    <mergeCell ref="AC28:AJ28"/>
    <mergeCell ref="AK28:AR28"/>
    <mergeCell ref="AS28:AZ28"/>
    <mergeCell ref="B30:AZ30"/>
    <mergeCell ref="B26:Y26"/>
    <mergeCell ref="Z26:AB26"/>
    <mergeCell ref="AC26:AJ26"/>
    <mergeCell ref="AK26:AR26"/>
    <mergeCell ref="AS26:AZ26"/>
    <mergeCell ref="B27:Y27"/>
    <mergeCell ref="Z27:AB27"/>
    <mergeCell ref="AC27:AJ27"/>
    <mergeCell ref="AK27:AR27"/>
    <mergeCell ref="AS27:AZ27"/>
    <mergeCell ref="B24:Y24"/>
    <mergeCell ref="Z24:AB24"/>
    <mergeCell ref="AC24:AJ24"/>
    <mergeCell ref="AK24:AR24"/>
    <mergeCell ref="AS24:AZ24"/>
    <mergeCell ref="B25:Y25"/>
    <mergeCell ref="Z25:AB25"/>
    <mergeCell ref="AC25:AJ25"/>
    <mergeCell ref="AK25:AR25"/>
    <mergeCell ref="AS25:AZ25"/>
    <mergeCell ref="B22:Y22"/>
    <mergeCell ref="Z22:AB22"/>
    <mergeCell ref="AC22:AJ22"/>
    <mergeCell ref="AK22:AR22"/>
    <mergeCell ref="AS22:AZ22"/>
    <mergeCell ref="B23:Y23"/>
    <mergeCell ref="Z23:AB23"/>
    <mergeCell ref="AC23:AJ23"/>
    <mergeCell ref="AK23:AR23"/>
    <mergeCell ref="AS23:AZ23"/>
    <mergeCell ref="B20:Y20"/>
    <mergeCell ref="Z20:AB20"/>
    <mergeCell ref="AC20:AJ20"/>
    <mergeCell ref="AK20:AR20"/>
    <mergeCell ref="AS20:AZ20"/>
    <mergeCell ref="B21:Y21"/>
    <mergeCell ref="Z21:AB21"/>
    <mergeCell ref="AC21:AJ21"/>
    <mergeCell ref="AK21:AR21"/>
    <mergeCell ref="AS21:AZ21"/>
    <mergeCell ref="B18:Y18"/>
    <mergeCell ref="Z18:AB18"/>
    <mergeCell ref="AC18:AJ18"/>
    <mergeCell ref="AK18:AR18"/>
    <mergeCell ref="AS18:AZ18"/>
    <mergeCell ref="B19:Y19"/>
    <mergeCell ref="Z19:AB19"/>
    <mergeCell ref="AC19:AJ19"/>
    <mergeCell ref="AK19:AR19"/>
    <mergeCell ref="AS19:AZ19"/>
    <mergeCell ref="B16:Y16"/>
    <mergeCell ref="Z16:AB16"/>
    <mergeCell ref="AC16:AJ16"/>
    <mergeCell ref="AK16:AR16"/>
    <mergeCell ref="AS16:AZ16"/>
    <mergeCell ref="B17:Y17"/>
    <mergeCell ref="Z17:AB17"/>
    <mergeCell ref="AC17:AJ17"/>
    <mergeCell ref="AK17:AR17"/>
    <mergeCell ref="AS17:AZ17"/>
    <mergeCell ref="B14:Y14"/>
    <mergeCell ref="Z14:AB14"/>
    <mergeCell ref="AC14:AJ14"/>
    <mergeCell ref="AK14:AR14"/>
    <mergeCell ref="AS14:AZ14"/>
    <mergeCell ref="B15:Y15"/>
    <mergeCell ref="Z15:AB15"/>
    <mergeCell ref="AC15:AJ15"/>
    <mergeCell ref="AK15:AR15"/>
    <mergeCell ref="AS15:AZ15"/>
    <mergeCell ref="AS11:AZ12"/>
    <mergeCell ref="B13:Y13"/>
    <mergeCell ref="Z13:AB13"/>
    <mergeCell ref="AC13:AJ13"/>
    <mergeCell ref="AK13:AR13"/>
    <mergeCell ref="AS13:AZ13"/>
    <mergeCell ref="A1:AZ1"/>
    <mergeCell ref="L4:AZ4"/>
    <mergeCell ref="L5:AZ5"/>
    <mergeCell ref="B8:AS8"/>
    <mergeCell ref="B10:Y12"/>
    <mergeCell ref="Z10:AB12"/>
    <mergeCell ref="AC10:AZ10"/>
    <mergeCell ref="AC11:AJ12"/>
    <mergeCell ref="AK11:AR12"/>
    <mergeCell ref="L3:DM3"/>
  </mergeCells>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DM37"/>
  <sheetViews>
    <sheetView zoomScale="70" zoomScaleNormal="70" workbookViewId="0">
      <selection activeCell="L3" sqref="L3:DM3"/>
    </sheetView>
  </sheetViews>
  <sheetFormatPr defaultColWidth="0.85546875" defaultRowHeight="15.75"/>
  <cols>
    <col min="1" max="52" width="3.85546875" style="16" customWidth="1"/>
    <col min="53" max="16384" width="0.85546875" style="16"/>
  </cols>
  <sheetData>
    <row r="1" spans="1:117">
      <c r="A1" s="550" t="s">
        <v>597</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18"/>
    </row>
    <row r="3" spans="1:117">
      <c r="A3" s="19" t="s">
        <v>256</v>
      </c>
      <c r="B3" s="19"/>
      <c r="C3" s="19"/>
      <c r="D3" s="19"/>
      <c r="E3" s="19"/>
      <c r="F3" s="19"/>
      <c r="G3" s="19"/>
      <c r="H3" s="19"/>
      <c r="I3" s="19"/>
      <c r="J3" s="19"/>
      <c r="K3" s="19"/>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c r="A4" s="19" t="s">
        <v>257</v>
      </c>
      <c r="B4" s="19"/>
      <c r="C4" s="19"/>
      <c r="D4" s="19"/>
      <c r="E4" s="19"/>
      <c r="F4" s="19"/>
      <c r="G4" s="19"/>
      <c r="H4" s="19"/>
      <c r="I4" s="19"/>
      <c r="J4" s="19"/>
      <c r="K4" s="19"/>
      <c r="L4" s="552"/>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19"/>
    </row>
    <row r="5" spans="1:117" ht="24">
      <c r="A5" s="19"/>
      <c r="B5" s="19"/>
      <c r="C5" s="19"/>
      <c r="D5" s="19"/>
      <c r="E5" s="19"/>
      <c r="F5" s="19"/>
      <c r="G5" s="19"/>
      <c r="H5" s="19"/>
      <c r="I5" s="19"/>
      <c r="J5" s="19"/>
      <c r="K5" s="19"/>
      <c r="L5" s="810" t="s">
        <v>318</v>
      </c>
      <c r="M5" s="810"/>
      <c r="N5" s="810"/>
      <c r="O5" s="810"/>
      <c r="P5" s="810"/>
      <c r="Q5" s="810"/>
      <c r="R5" s="810"/>
      <c r="S5" s="810"/>
      <c r="T5" s="810"/>
      <c r="U5" s="810"/>
      <c r="V5" s="810"/>
      <c r="W5" s="810"/>
      <c r="X5" s="810"/>
      <c r="Y5" s="810"/>
      <c r="Z5" s="810"/>
      <c r="AA5" s="810"/>
      <c r="AB5" s="810"/>
      <c r="AC5" s="810"/>
      <c r="AD5" s="810"/>
      <c r="AE5" s="810"/>
      <c r="AF5" s="810"/>
      <c r="AG5" s="810"/>
      <c r="AH5" s="810"/>
      <c r="AI5" s="810"/>
      <c r="AJ5" s="810"/>
      <c r="AK5" s="810"/>
      <c r="AL5" s="810"/>
      <c r="AM5" s="810"/>
      <c r="AN5" s="810"/>
      <c r="AO5" s="810"/>
      <c r="AP5" s="810"/>
      <c r="AQ5" s="810"/>
      <c r="AR5" s="810"/>
      <c r="AS5" s="810"/>
      <c r="AT5" s="810"/>
      <c r="AU5" s="810"/>
      <c r="AV5" s="810"/>
      <c r="AW5" s="810"/>
      <c r="AX5" s="810"/>
      <c r="AY5" s="810"/>
      <c r="AZ5" s="810"/>
      <c r="BA5" s="74"/>
    </row>
    <row r="6" spans="1:117">
      <c r="A6" s="19" t="s">
        <v>259</v>
      </c>
      <c r="B6" s="19"/>
      <c r="C6" s="19"/>
      <c r="D6" s="19"/>
      <c r="E6" s="19"/>
      <c r="F6" s="19"/>
      <c r="G6" s="19"/>
      <c r="H6" s="19"/>
      <c r="I6" s="19"/>
      <c r="J6" s="19"/>
      <c r="K6" s="19"/>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row>
    <row r="8" spans="1:117" s="21" customFormat="1">
      <c r="B8" s="554" t="s">
        <v>598</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22"/>
      <c r="AD8" s="22"/>
      <c r="AE8" s="22"/>
      <c r="AF8" s="22"/>
      <c r="AG8" s="22"/>
      <c r="AH8" s="22"/>
      <c r="AI8" s="22"/>
      <c r="AJ8" s="22"/>
      <c r="AK8" s="22"/>
      <c r="AL8" s="22"/>
      <c r="AM8" s="22"/>
      <c r="AN8" s="22"/>
      <c r="AO8" s="22"/>
      <c r="AP8" s="22"/>
      <c r="AQ8" s="22"/>
      <c r="AR8" s="22"/>
      <c r="AS8" s="22"/>
      <c r="AT8" s="22"/>
      <c r="AU8" s="22"/>
      <c r="AV8" s="22"/>
      <c r="AW8" s="22"/>
      <c r="AX8" s="22"/>
      <c r="AY8" s="22"/>
      <c r="AZ8" s="22"/>
    </row>
    <row r="9" spans="1:117" s="21" customFormat="1"/>
    <row r="10" spans="1:117" s="21" customFormat="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288</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s="21" customFormat="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810</v>
      </c>
      <c r="AD11" s="556"/>
      <c r="AE11" s="556"/>
      <c r="AF11" s="556"/>
      <c r="AG11" s="556"/>
      <c r="AH11" s="556"/>
      <c r="AI11" s="556"/>
      <c r="AJ11" s="557"/>
      <c r="AK11" s="567" t="s">
        <v>811</v>
      </c>
      <c r="AL11" s="567"/>
      <c r="AM11" s="567"/>
      <c r="AN11" s="567"/>
      <c r="AO11" s="567"/>
      <c r="AP11" s="567"/>
      <c r="AQ11" s="567"/>
      <c r="AR11" s="567"/>
      <c r="AS11" s="556" t="s">
        <v>812</v>
      </c>
      <c r="AT11" s="556"/>
      <c r="AU11" s="556"/>
      <c r="AV11" s="556"/>
      <c r="AW11" s="556"/>
      <c r="AX11" s="556"/>
      <c r="AY11" s="556"/>
      <c r="AZ11" s="557"/>
    </row>
    <row r="12" spans="1:117" s="21" customFormat="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s="23" customFormat="1" ht="16.5" thickBot="1">
      <c r="B13" s="568">
        <v>1</v>
      </c>
      <c r="C13" s="569"/>
      <c r="D13" s="569"/>
      <c r="E13" s="569"/>
      <c r="F13" s="569"/>
      <c r="G13" s="569"/>
      <c r="H13" s="569"/>
      <c r="I13" s="569"/>
      <c r="J13" s="569"/>
      <c r="K13" s="569"/>
      <c r="L13" s="569"/>
      <c r="M13" s="569"/>
      <c r="N13" s="569"/>
      <c r="O13" s="569"/>
      <c r="P13" s="569"/>
      <c r="Q13" s="569"/>
      <c r="R13" s="569"/>
      <c r="S13" s="569"/>
      <c r="T13" s="569"/>
      <c r="U13" s="569"/>
      <c r="V13" s="569"/>
      <c r="W13" s="569"/>
      <c r="X13" s="569"/>
      <c r="Y13" s="570"/>
      <c r="Z13" s="571" t="s">
        <v>6</v>
      </c>
      <c r="AA13" s="572"/>
      <c r="AB13" s="573"/>
      <c r="AC13" s="574" t="s">
        <v>7</v>
      </c>
      <c r="AD13" s="575"/>
      <c r="AE13" s="575"/>
      <c r="AF13" s="575"/>
      <c r="AG13" s="575"/>
      <c r="AH13" s="575"/>
      <c r="AI13" s="575"/>
      <c r="AJ13" s="576"/>
      <c r="AK13" s="574" t="s">
        <v>8</v>
      </c>
      <c r="AL13" s="575"/>
      <c r="AM13" s="575"/>
      <c r="AN13" s="575"/>
      <c r="AO13" s="575"/>
      <c r="AP13" s="575"/>
      <c r="AQ13" s="575"/>
      <c r="AR13" s="576"/>
      <c r="AS13" s="574" t="s">
        <v>9</v>
      </c>
      <c r="AT13" s="575"/>
      <c r="AU13" s="575"/>
      <c r="AV13" s="575"/>
      <c r="AW13" s="575"/>
      <c r="AX13" s="575"/>
      <c r="AY13" s="575"/>
      <c r="AZ13" s="576"/>
      <c r="BA13" s="24"/>
    </row>
    <row r="14" spans="1:117" s="25" customFormat="1">
      <c r="B14" s="587" t="s">
        <v>599</v>
      </c>
      <c r="C14" s="587"/>
      <c r="D14" s="587"/>
      <c r="E14" s="587"/>
      <c r="F14" s="587"/>
      <c r="G14" s="587"/>
      <c r="H14" s="587"/>
      <c r="I14" s="587"/>
      <c r="J14" s="587"/>
      <c r="K14" s="587"/>
      <c r="L14" s="587"/>
      <c r="M14" s="587"/>
      <c r="N14" s="587"/>
      <c r="O14" s="587"/>
      <c r="P14" s="587"/>
      <c r="Q14" s="587"/>
      <c r="R14" s="587"/>
      <c r="S14" s="587"/>
      <c r="T14" s="587"/>
      <c r="U14" s="587"/>
      <c r="V14" s="587"/>
      <c r="W14" s="587"/>
      <c r="X14" s="587"/>
      <c r="Y14" s="577"/>
      <c r="Z14" s="580" t="s">
        <v>268</v>
      </c>
      <c r="AA14" s="581"/>
      <c r="AB14" s="582"/>
      <c r="AC14" s="750">
        <v>0</v>
      </c>
      <c r="AD14" s="750"/>
      <c r="AE14" s="750"/>
      <c r="AF14" s="750"/>
      <c r="AG14" s="750"/>
      <c r="AH14" s="750"/>
      <c r="AI14" s="750"/>
      <c r="AJ14" s="750"/>
      <c r="AK14" s="750">
        <v>0</v>
      </c>
      <c r="AL14" s="750"/>
      <c r="AM14" s="750"/>
      <c r="AN14" s="750"/>
      <c r="AO14" s="750"/>
      <c r="AP14" s="750"/>
      <c r="AQ14" s="750"/>
      <c r="AR14" s="750"/>
      <c r="AS14" s="750">
        <v>0</v>
      </c>
      <c r="AT14" s="750"/>
      <c r="AU14" s="750"/>
      <c r="AV14" s="750"/>
      <c r="AW14" s="750"/>
      <c r="AX14" s="750"/>
      <c r="AY14" s="750"/>
      <c r="AZ14" s="771"/>
    </row>
    <row r="15" spans="1:117" s="25" customFormat="1">
      <c r="B15" s="75"/>
      <c r="C15" s="76"/>
      <c r="D15" s="76"/>
      <c r="E15" s="76"/>
      <c r="F15" s="76"/>
      <c r="G15" s="76"/>
      <c r="H15" s="76"/>
      <c r="I15" s="76"/>
      <c r="J15" s="76"/>
      <c r="K15" s="76"/>
      <c r="L15" s="76"/>
      <c r="M15" s="76"/>
      <c r="N15" s="76"/>
      <c r="O15" s="76"/>
      <c r="P15" s="76"/>
      <c r="Q15" s="76"/>
      <c r="R15" s="76"/>
      <c r="S15" s="76"/>
      <c r="T15" s="76"/>
      <c r="U15" s="76"/>
      <c r="V15" s="76"/>
      <c r="W15" s="76"/>
      <c r="X15" s="76"/>
      <c r="Y15" s="76"/>
      <c r="Z15" s="588" t="s">
        <v>270</v>
      </c>
      <c r="AA15" s="589"/>
      <c r="AB15" s="590"/>
      <c r="AC15" s="564">
        <v>0</v>
      </c>
      <c r="AD15" s="565"/>
      <c r="AE15" s="565"/>
      <c r="AF15" s="565"/>
      <c r="AG15" s="565"/>
      <c r="AH15" s="565"/>
      <c r="AI15" s="565"/>
      <c r="AJ15" s="566"/>
      <c r="AK15" s="564">
        <v>0</v>
      </c>
      <c r="AL15" s="565"/>
      <c r="AM15" s="565"/>
      <c r="AN15" s="565"/>
      <c r="AO15" s="565"/>
      <c r="AP15" s="565"/>
      <c r="AQ15" s="565"/>
      <c r="AR15" s="566"/>
      <c r="AS15" s="564">
        <v>0</v>
      </c>
      <c r="AT15" s="565"/>
      <c r="AU15" s="565"/>
      <c r="AV15" s="565"/>
      <c r="AW15" s="565"/>
      <c r="AX15" s="565"/>
      <c r="AY15" s="565"/>
      <c r="AZ15" s="591"/>
    </row>
    <row r="16" spans="1:117" s="21" customFormat="1" ht="16.5" thickBot="1">
      <c r="B16" s="811" t="s">
        <v>281</v>
      </c>
      <c r="C16" s="812"/>
      <c r="D16" s="812"/>
      <c r="E16" s="812"/>
      <c r="F16" s="812"/>
      <c r="G16" s="812"/>
      <c r="H16" s="812"/>
      <c r="I16" s="812"/>
      <c r="J16" s="812"/>
      <c r="K16" s="812"/>
      <c r="L16" s="812"/>
      <c r="M16" s="812"/>
      <c r="N16" s="812"/>
      <c r="O16" s="812"/>
      <c r="P16" s="812"/>
      <c r="Q16" s="812"/>
      <c r="R16" s="812"/>
      <c r="S16" s="812"/>
      <c r="T16" s="812"/>
      <c r="U16" s="812"/>
      <c r="V16" s="812"/>
      <c r="W16" s="812"/>
      <c r="X16" s="812"/>
      <c r="Y16" s="813"/>
      <c r="Z16" s="814" t="s">
        <v>282</v>
      </c>
      <c r="AA16" s="815"/>
      <c r="AB16" s="816"/>
      <c r="AC16" s="817">
        <v>0</v>
      </c>
      <c r="AD16" s="818"/>
      <c r="AE16" s="818"/>
      <c r="AF16" s="818"/>
      <c r="AG16" s="818"/>
      <c r="AH16" s="818"/>
      <c r="AI16" s="818"/>
      <c r="AJ16" s="819"/>
      <c r="AK16" s="817">
        <v>0</v>
      </c>
      <c r="AL16" s="818"/>
      <c r="AM16" s="818"/>
      <c r="AN16" s="818"/>
      <c r="AO16" s="818"/>
      <c r="AP16" s="818"/>
      <c r="AQ16" s="818"/>
      <c r="AR16" s="819"/>
      <c r="AS16" s="817">
        <v>0</v>
      </c>
      <c r="AT16" s="818"/>
      <c r="AU16" s="818"/>
      <c r="AV16" s="818"/>
      <c r="AW16" s="818"/>
      <c r="AX16" s="818"/>
      <c r="AY16" s="818"/>
      <c r="AZ16" s="820"/>
    </row>
    <row r="17" spans="1:60" s="25" customFormat="1">
      <c r="B17" s="27"/>
    </row>
    <row r="19" spans="1:60" s="25" customFormat="1">
      <c r="B19" s="601" t="s">
        <v>600</v>
      </c>
      <c r="C19" s="601"/>
      <c r="D19" s="601"/>
      <c r="E19" s="601"/>
      <c r="F19" s="601"/>
      <c r="G19" s="601"/>
      <c r="H19" s="601"/>
      <c r="I19" s="601"/>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01"/>
      <c r="AG19" s="601"/>
      <c r="AH19" s="601"/>
      <c r="AI19" s="601"/>
      <c r="AJ19" s="601"/>
      <c r="AK19" s="601"/>
      <c r="AL19" s="601"/>
      <c r="AM19" s="601"/>
      <c r="AN19" s="601"/>
      <c r="AO19" s="601"/>
      <c r="AP19" s="601"/>
      <c r="AQ19" s="601"/>
      <c r="AR19" s="601"/>
      <c r="AS19" s="601"/>
      <c r="AT19" s="601"/>
      <c r="AU19" s="601"/>
      <c r="AV19" s="601"/>
      <c r="AW19" s="601"/>
      <c r="AX19" s="601"/>
      <c r="AY19" s="601"/>
      <c r="AZ19" s="601"/>
    </row>
    <row r="20" spans="1:60" s="171" customFormat="1"/>
    <row r="21" spans="1:60" s="32" customFormat="1">
      <c r="A21" s="30"/>
      <c r="B21" s="555" t="s">
        <v>601</v>
      </c>
      <c r="C21" s="556"/>
      <c r="D21" s="556"/>
      <c r="E21" s="556"/>
      <c r="F21" s="556"/>
      <c r="G21" s="556"/>
      <c r="H21" s="556"/>
      <c r="I21" s="556"/>
      <c r="J21" s="556"/>
      <c r="K21" s="556"/>
      <c r="L21" s="556"/>
      <c r="M21" s="556"/>
      <c r="N21" s="557"/>
      <c r="O21" s="555" t="s">
        <v>1</v>
      </c>
      <c r="P21" s="557"/>
      <c r="Q21" s="564" t="s">
        <v>602</v>
      </c>
      <c r="R21" s="565"/>
      <c r="S21" s="565"/>
      <c r="T21" s="565"/>
      <c r="U21" s="565"/>
      <c r="V21" s="565"/>
      <c r="W21" s="565"/>
      <c r="X21" s="565"/>
      <c r="Y21" s="565"/>
      <c r="Z21" s="565"/>
      <c r="AA21" s="565"/>
      <c r="AB21" s="566"/>
      <c r="AC21" s="564" t="s">
        <v>603</v>
      </c>
      <c r="AD21" s="565"/>
      <c r="AE21" s="565"/>
      <c r="AF21" s="565"/>
      <c r="AG21" s="565"/>
      <c r="AH21" s="565"/>
      <c r="AI21" s="565"/>
      <c r="AJ21" s="565"/>
      <c r="AK21" s="565"/>
      <c r="AL21" s="565"/>
      <c r="AM21" s="565"/>
      <c r="AN21" s="566"/>
      <c r="AO21" s="564" t="s">
        <v>288</v>
      </c>
      <c r="AP21" s="565"/>
      <c r="AQ21" s="565"/>
      <c r="AR21" s="565"/>
      <c r="AS21" s="565"/>
      <c r="AT21" s="565"/>
      <c r="AU21" s="565"/>
      <c r="AV21" s="565"/>
      <c r="AW21" s="565"/>
      <c r="AX21" s="565"/>
      <c r="AY21" s="565"/>
      <c r="AZ21" s="566"/>
      <c r="BA21" s="31"/>
      <c r="BB21" s="31"/>
      <c r="BC21" s="31"/>
      <c r="BD21" s="31"/>
      <c r="BE21" s="31"/>
      <c r="BF21" s="31"/>
      <c r="BG21" s="30"/>
      <c r="BH21" s="30"/>
    </row>
    <row r="22" spans="1:60" s="32" customFormat="1">
      <c r="A22" s="30"/>
      <c r="B22" s="561"/>
      <c r="C22" s="562"/>
      <c r="D22" s="562"/>
      <c r="E22" s="562"/>
      <c r="F22" s="562"/>
      <c r="G22" s="562"/>
      <c r="H22" s="562"/>
      <c r="I22" s="562"/>
      <c r="J22" s="562"/>
      <c r="K22" s="562"/>
      <c r="L22" s="562"/>
      <c r="M22" s="562"/>
      <c r="N22" s="563"/>
      <c r="O22" s="561"/>
      <c r="P22" s="563"/>
      <c r="Q22" s="1053" t="s">
        <v>896</v>
      </c>
      <c r="R22" s="1054"/>
      <c r="S22" s="1054"/>
      <c r="T22" s="1055"/>
      <c r="U22" s="1053" t="s">
        <v>814</v>
      </c>
      <c r="V22" s="1054"/>
      <c r="W22" s="1054"/>
      <c r="X22" s="1055"/>
      <c r="Y22" s="1053" t="s">
        <v>815</v>
      </c>
      <c r="Z22" s="1054"/>
      <c r="AA22" s="1054"/>
      <c r="AB22" s="1055"/>
      <c r="AC22" s="1053" t="s">
        <v>896</v>
      </c>
      <c r="AD22" s="1054"/>
      <c r="AE22" s="1054"/>
      <c r="AF22" s="1055"/>
      <c r="AG22" s="1053" t="s">
        <v>814</v>
      </c>
      <c r="AH22" s="1054"/>
      <c r="AI22" s="1054"/>
      <c r="AJ22" s="1055"/>
      <c r="AK22" s="1053" t="s">
        <v>815</v>
      </c>
      <c r="AL22" s="1054"/>
      <c r="AM22" s="1054"/>
      <c r="AN22" s="1055"/>
      <c r="AO22" s="1053" t="s">
        <v>896</v>
      </c>
      <c r="AP22" s="1054"/>
      <c r="AQ22" s="1054"/>
      <c r="AR22" s="1055"/>
      <c r="AS22" s="1053" t="s">
        <v>814</v>
      </c>
      <c r="AT22" s="1054"/>
      <c r="AU22" s="1054"/>
      <c r="AV22" s="1055"/>
      <c r="AW22" s="1053" t="s">
        <v>815</v>
      </c>
      <c r="AX22" s="1054"/>
      <c r="AY22" s="1054"/>
      <c r="AZ22" s="1055"/>
      <c r="BA22" s="33"/>
      <c r="BB22" s="33"/>
      <c r="BC22" s="33"/>
      <c r="BD22" s="31"/>
      <c r="BE22" s="31"/>
      <c r="BF22" s="31"/>
      <c r="BG22" s="30"/>
      <c r="BH22" s="30"/>
    </row>
    <row r="23" spans="1:60" s="32" customFormat="1" ht="16.5" thickBot="1">
      <c r="B23" s="610">
        <v>1</v>
      </c>
      <c r="C23" s="718"/>
      <c r="D23" s="718"/>
      <c r="E23" s="718"/>
      <c r="F23" s="718"/>
      <c r="G23" s="718"/>
      <c r="H23" s="718"/>
      <c r="I23" s="718"/>
      <c r="J23" s="718"/>
      <c r="K23" s="718"/>
      <c r="L23" s="718"/>
      <c r="M23" s="718"/>
      <c r="N23" s="701"/>
      <c r="O23" s="603">
        <v>2</v>
      </c>
      <c r="P23" s="604"/>
      <c r="Q23" s="555">
        <v>3</v>
      </c>
      <c r="R23" s="556"/>
      <c r="S23" s="556"/>
      <c r="T23" s="557"/>
      <c r="U23" s="555">
        <v>4</v>
      </c>
      <c r="V23" s="556"/>
      <c r="W23" s="556"/>
      <c r="X23" s="557"/>
      <c r="Y23" s="555">
        <v>5</v>
      </c>
      <c r="Z23" s="556"/>
      <c r="AA23" s="556"/>
      <c r="AB23" s="557"/>
      <c r="AC23" s="555">
        <v>6</v>
      </c>
      <c r="AD23" s="556"/>
      <c r="AE23" s="556"/>
      <c r="AF23" s="557"/>
      <c r="AG23" s="555">
        <v>7</v>
      </c>
      <c r="AH23" s="556"/>
      <c r="AI23" s="556"/>
      <c r="AJ23" s="557"/>
      <c r="AK23" s="555">
        <v>8</v>
      </c>
      <c r="AL23" s="556"/>
      <c r="AM23" s="556"/>
      <c r="AN23" s="557"/>
      <c r="AO23" s="607">
        <v>9</v>
      </c>
      <c r="AP23" s="608"/>
      <c r="AQ23" s="608"/>
      <c r="AR23" s="609"/>
      <c r="AS23" s="607">
        <v>10</v>
      </c>
      <c r="AT23" s="608"/>
      <c r="AU23" s="608"/>
      <c r="AV23" s="609"/>
      <c r="AW23" s="607">
        <v>11</v>
      </c>
      <c r="AX23" s="608"/>
      <c r="AY23" s="608"/>
      <c r="AZ23" s="609"/>
      <c r="BA23" s="24"/>
      <c r="BB23" s="24"/>
      <c r="BC23" s="24"/>
      <c r="BD23" s="24"/>
      <c r="BE23" s="24"/>
      <c r="BF23" s="24"/>
      <c r="BG23" s="30"/>
      <c r="BH23" s="30"/>
    </row>
    <row r="24" spans="1:60" s="32" customFormat="1">
      <c r="A24" s="30"/>
      <c r="B24" s="564"/>
      <c r="C24" s="565"/>
      <c r="D24" s="565"/>
      <c r="E24" s="565"/>
      <c r="F24" s="565"/>
      <c r="G24" s="565"/>
      <c r="H24" s="565"/>
      <c r="I24" s="565"/>
      <c r="J24" s="565"/>
      <c r="K24" s="565"/>
      <c r="L24" s="565"/>
      <c r="M24" s="565"/>
      <c r="N24" s="591"/>
      <c r="O24" s="1056" t="s">
        <v>28</v>
      </c>
      <c r="P24" s="1057"/>
      <c r="Q24" s="622"/>
      <c r="R24" s="622"/>
      <c r="S24" s="622"/>
      <c r="T24" s="623"/>
      <c r="U24" s="621"/>
      <c r="V24" s="622"/>
      <c r="W24" s="622"/>
      <c r="X24" s="623"/>
      <c r="Y24" s="621"/>
      <c r="Z24" s="622"/>
      <c r="AA24" s="622"/>
      <c r="AB24" s="623"/>
      <c r="AC24" s="621"/>
      <c r="AD24" s="622"/>
      <c r="AE24" s="622"/>
      <c r="AF24" s="623"/>
      <c r="AG24" s="621"/>
      <c r="AH24" s="622"/>
      <c r="AI24" s="622"/>
      <c r="AJ24" s="623"/>
      <c r="AK24" s="621"/>
      <c r="AL24" s="622"/>
      <c r="AM24" s="622"/>
      <c r="AN24" s="623"/>
      <c r="AO24" s="621"/>
      <c r="AP24" s="622"/>
      <c r="AQ24" s="622"/>
      <c r="AR24" s="623"/>
      <c r="AS24" s="621"/>
      <c r="AT24" s="622"/>
      <c r="AU24" s="622"/>
      <c r="AV24" s="623"/>
      <c r="AW24" s="583"/>
      <c r="AX24" s="584"/>
      <c r="AY24" s="584"/>
      <c r="AZ24" s="586"/>
      <c r="BA24" s="24"/>
      <c r="BB24" s="24"/>
      <c r="BC24" s="24"/>
      <c r="BD24" s="24"/>
      <c r="BE24" s="24"/>
      <c r="BF24" s="24"/>
      <c r="BG24" s="30"/>
      <c r="BH24" s="30"/>
    </row>
    <row r="25" spans="1:60" s="32" customFormat="1">
      <c r="A25" s="30"/>
      <c r="B25" s="564"/>
      <c r="C25" s="565"/>
      <c r="D25" s="565"/>
      <c r="E25" s="565"/>
      <c r="F25" s="565"/>
      <c r="G25" s="565"/>
      <c r="H25" s="565"/>
      <c r="I25" s="565"/>
      <c r="J25" s="565"/>
      <c r="K25" s="565"/>
      <c r="L25" s="565"/>
      <c r="M25" s="565"/>
      <c r="N25" s="591"/>
      <c r="O25" s="739" t="s">
        <v>30</v>
      </c>
      <c r="P25" s="467"/>
      <c r="Q25" s="614"/>
      <c r="R25" s="614"/>
      <c r="S25" s="614"/>
      <c r="T25" s="615"/>
      <c r="U25" s="613"/>
      <c r="V25" s="614"/>
      <c r="W25" s="614"/>
      <c r="X25" s="615"/>
      <c r="Y25" s="613"/>
      <c r="Z25" s="614"/>
      <c r="AA25" s="614"/>
      <c r="AB25" s="615"/>
      <c r="AC25" s="613"/>
      <c r="AD25" s="614"/>
      <c r="AE25" s="614"/>
      <c r="AF25" s="615"/>
      <c r="AG25" s="613"/>
      <c r="AH25" s="614"/>
      <c r="AI25" s="614"/>
      <c r="AJ25" s="615"/>
      <c r="AK25" s="613"/>
      <c r="AL25" s="614"/>
      <c r="AM25" s="614"/>
      <c r="AN25" s="615"/>
      <c r="AO25" s="613"/>
      <c r="AP25" s="614"/>
      <c r="AQ25" s="614"/>
      <c r="AR25" s="615"/>
      <c r="AS25" s="613"/>
      <c r="AT25" s="614"/>
      <c r="AU25" s="614"/>
      <c r="AV25" s="615"/>
      <c r="AW25" s="564"/>
      <c r="AX25" s="565"/>
      <c r="AY25" s="565"/>
      <c r="AZ25" s="591"/>
      <c r="BA25" s="24"/>
      <c r="BB25" s="24"/>
      <c r="BC25" s="24"/>
      <c r="BD25" s="24"/>
      <c r="BE25" s="24"/>
      <c r="BF25" s="24"/>
      <c r="BG25" s="30"/>
      <c r="BH25" s="30"/>
    </row>
    <row r="26" spans="1:60" s="32" customFormat="1">
      <c r="A26" s="30"/>
      <c r="B26" s="564"/>
      <c r="C26" s="565"/>
      <c r="D26" s="565"/>
      <c r="E26" s="565"/>
      <c r="F26" s="565"/>
      <c r="G26" s="565"/>
      <c r="H26" s="565"/>
      <c r="I26" s="565"/>
      <c r="J26" s="565"/>
      <c r="K26" s="565"/>
      <c r="L26" s="565"/>
      <c r="M26" s="565"/>
      <c r="N26" s="591"/>
      <c r="O26" s="739" t="s">
        <v>341</v>
      </c>
      <c r="P26" s="467"/>
      <c r="Q26" s="614"/>
      <c r="R26" s="614"/>
      <c r="S26" s="614"/>
      <c r="T26" s="615"/>
      <c r="U26" s="613"/>
      <c r="V26" s="614"/>
      <c r="W26" s="614"/>
      <c r="X26" s="615"/>
      <c r="Y26" s="613"/>
      <c r="Z26" s="614"/>
      <c r="AA26" s="614"/>
      <c r="AB26" s="615"/>
      <c r="AC26" s="613"/>
      <c r="AD26" s="614"/>
      <c r="AE26" s="614"/>
      <c r="AF26" s="615"/>
      <c r="AG26" s="613"/>
      <c r="AH26" s="614"/>
      <c r="AI26" s="614"/>
      <c r="AJ26" s="615"/>
      <c r="AK26" s="613"/>
      <c r="AL26" s="614"/>
      <c r="AM26" s="614"/>
      <c r="AN26" s="615"/>
      <c r="AO26" s="613"/>
      <c r="AP26" s="614"/>
      <c r="AQ26" s="614"/>
      <c r="AR26" s="615"/>
      <c r="AS26" s="613"/>
      <c r="AT26" s="614"/>
      <c r="AU26" s="614"/>
      <c r="AV26" s="615"/>
      <c r="AW26" s="564"/>
      <c r="AX26" s="565"/>
      <c r="AY26" s="565"/>
      <c r="AZ26" s="591"/>
      <c r="BA26" s="24"/>
      <c r="BB26" s="24"/>
      <c r="BC26" s="24"/>
      <c r="BD26" s="24"/>
      <c r="BE26" s="24"/>
      <c r="BF26" s="24"/>
      <c r="BG26" s="30"/>
      <c r="BH26" s="30"/>
    </row>
    <row r="27" spans="1:60" s="32" customFormat="1" ht="16.5" thickBot="1">
      <c r="A27" s="30"/>
      <c r="B27" s="935" t="s">
        <v>299</v>
      </c>
      <c r="C27" s="935"/>
      <c r="D27" s="935"/>
      <c r="E27" s="935"/>
      <c r="F27" s="935"/>
      <c r="G27" s="935"/>
      <c r="H27" s="935"/>
      <c r="I27" s="935"/>
      <c r="J27" s="935"/>
      <c r="K27" s="935"/>
      <c r="L27" s="935"/>
      <c r="M27" s="935"/>
      <c r="N27" s="935"/>
      <c r="O27" s="745">
        <v>9000</v>
      </c>
      <c r="P27" s="746"/>
      <c r="Q27" s="641" t="s">
        <v>29</v>
      </c>
      <c r="R27" s="641"/>
      <c r="S27" s="641"/>
      <c r="T27" s="642"/>
      <c r="U27" s="640" t="s">
        <v>29</v>
      </c>
      <c r="V27" s="641"/>
      <c r="W27" s="641"/>
      <c r="X27" s="642"/>
      <c r="Y27" s="640" t="s">
        <v>29</v>
      </c>
      <c r="Z27" s="641"/>
      <c r="AA27" s="641"/>
      <c r="AB27" s="642"/>
      <c r="AC27" s="640" t="s">
        <v>29</v>
      </c>
      <c r="AD27" s="641"/>
      <c r="AE27" s="641"/>
      <c r="AF27" s="642"/>
      <c r="AG27" s="640" t="s">
        <v>29</v>
      </c>
      <c r="AH27" s="641"/>
      <c r="AI27" s="641"/>
      <c r="AJ27" s="642"/>
      <c r="AK27" s="640" t="s">
        <v>29</v>
      </c>
      <c r="AL27" s="641"/>
      <c r="AM27" s="641"/>
      <c r="AN27" s="642"/>
      <c r="AO27" s="640">
        <v>0</v>
      </c>
      <c r="AP27" s="641"/>
      <c r="AQ27" s="641"/>
      <c r="AR27" s="642"/>
      <c r="AS27" s="640">
        <v>0</v>
      </c>
      <c r="AT27" s="641"/>
      <c r="AU27" s="641"/>
      <c r="AV27" s="642"/>
      <c r="AW27" s="607">
        <v>0</v>
      </c>
      <c r="AX27" s="608"/>
      <c r="AY27" s="608"/>
      <c r="AZ27" s="643"/>
      <c r="BA27" s="34"/>
      <c r="BB27" s="34"/>
      <c r="BC27" s="34"/>
      <c r="BD27" s="34"/>
      <c r="BE27" s="34"/>
      <c r="BF27" s="34"/>
      <c r="BG27" s="30"/>
      <c r="BH27" s="30"/>
    </row>
    <row r="28" spans="1:60" s="27" customFormat="1">
      <c r="B28" s="172"/>
      <c r="C28" s="172"/>
      <c r="D28" s="172"/>
      <c r="E28" s="172"/>
      <c r="F28" s="172"/>
      <c r="G28" s="172"/>
      <c r="H28" s="172"/>
      <c r="I28" s="172"/>
      <c r="J28" s="172"/>
      <c r="K28" s="172"/>
      <c r="L28" s="172"/>
      <c r="M28" s="172"/>
      <c r="N28" s="172"/>
      <c r="O28" s="172"/>
      <c r="P28" s="172"/>
      <c r="Q28" s="172"/>
      <c r="R28" s="172"/>
      <c r="S28" s="172"/>
      <c r="T28" s="172"/>
      <c r="U28" s="172"/>
      <c r="V28" s="172"/>
      <c r="W28" s="172"/>
      <c r="X28" s="172"/>
      <c r="Y28" s="172"/>
      <c r="Z28" s="82"/>
      <c r="AA28" s="82"/>
      <c r="AB28" s="82"/>
      <c r="AC28" s="31"/>
      <c r="AD28" s="31"/>
      <c r="AE28" s="31"/>
      <c r="AF28" s="31"/>
      <c r="AG28" s="31"/>
      <c r="AH28" s="31"/>
      <c r="AI28" s="31"/>
      <c r="AJ28" s="31"/>
      <c r="AK28" s="31"/>
      <c r="AL28" s="31"/>
      <c r="AM28" s="31"/>
      <c r="AN28" s="31"/>
      <c r="AO28" s="31"/>
      <c r="AP28" s="31"/>
      <c r="AQ28" s="31"/>
      <c r="AR28" s="31"/>
      <c r="AS28" s="31"/>
      <c r="AT28" s="31"/>
      <c r="AU28" s="31"/>
      <c r="AV28" s="31"/>
      <c r="AW28" s="31"/>
      <c r="AX28" s="31"/>
      <c r="AY28" s="31"/>
      <c r="AZ28" s="31"/>
    </row>
    <row r="30" spans="1:60" s="47" customFormat="1">
      <c r="A30" s="25"/>
      <c r="B30" s="43"/>
      <c r="C30" s="679" t="s">
        <v>317</v>
      </c>
      <c r="D30" s="679"/>
      <c r="E30" s="679"/>
      <c r="F30" s="679"/>
      <c r="G30" s="679"/>
      <c r="H30" s="679"/>
      <c r="I30" s="44"/>
      <c r="J30" s="45"/>
      <c r="K30" s="45"/>
      <c r="L30" s="45"/>
      <c r="M30" s="45"/>
      <c r="N30" s="46"/>
      <c r="O30" s="46"/>
      <c r="P30" s="46"/>
      <c r="Q30" s="46"/>
      <c r="R30" s="46" t="s">
        <v>901</v>
      </c>
      <c r="S30" s="46"/>
      <c r="T30" s="46"/>
      <c r="U30" s="46"/>
      <c r="V30" s="46"/>
      <c r="W30" s="46"/>
      <c r="X30" s="46"/>
      <c r="Y30" s="46"/>
      <c r="Z30" s="44"/>
      <c r="AA30" s="44"/>
      <c r="AB30" s="680"/>
      <c r="AC30" s="680"/>
      <c r="AD30" s="680"/>
      <c r="AE30" s="680"/>
      <c r="AF30" s="680"/>
      <c r="AG30" s="680"/>
      <c r="AH30" s="680"/>
      <c r="AI30" s="25"/>
      <c r="AJ30" s="25"/>
      <c r="AK30" s="680" t="s">
        <v>902</v>
      </c>
      <c r="AL30" s="680"/>
      <c r="AM30" s="680"/>
      <c r="AN30" s="680"/>
      <c r="AO30" s="680"/>
      <c r="AP30" s="680"/>
      <c r="AQ30" s="680"/>
      <c r="AR30" s="680"/>
      <c r="AS30" s="680"/>
      <c r="AT30" s="680"/>
      <c r="AU30" s="680"/>
      <c r="AV30" s="680"/>
      <c r="AW30" s="680"/>
      <c r="AX30" s="680"/>
      <c r="AY30" s="680"/>
      <c r="AZ30" s="680"/>
    </row>
    <row r="31" spans="1:60" s="47" customFormat="1">
      <c r="A31" s="25"/>
      <c r="B31" s="43"/>
      <c r="C31" s="688" t="s">
        <v>171</v>
      </c>
      <c r="D31" s="688"/>
      <c r="E31" s="688"/>
      <c r="F31" s="688"/>
      <c r="G31" s="688"/>
      <c r="H31" s="688"/>
      <c r="I31" s="688"/>
      <c r="J31" s="688"/>
      <c r="K31" s="688"/>
      <c r="L31" s="688"/>
      <c r="M31" s="688"/>
      <c r="N31" s="686" t="s">
        <v>172</v>
      </c>
      <c r="O31" s="686"/>
      <c r="P31" s="686"/>
      <c r="Q31" s="686"/>
      <c r="R31" s="686"/>
      <c r="S31" s="686"/>
      <c r="T31" s="686"/>
      <c r="U31" s="686"/>
      <c r="V31" s="686"/>
      <c r="W31" s="686"/>
      <c r="X31" s="686"/>
      <c r="Y31" s="686"/>
      <c r="Z31" s="48"/>
      <c r="AA31" s="48"/>
      <c r="AB31" s="686" t="s">
        <v>14</v>
      </c>
      <c r="AC31" s="686"/>
      <c r="AD31" s="686"/>
      <c r="AE31" s="686"/>
      <c r="AF31" s="686"/>
      <c r="AG31" s="686"/>
      <c r="AH31" s="686"/>
      <c r="AI31" s="49"/>
      <c r="AJ31" s="49"/>
      <c r="AK31" s="686" t="s">
        <v>15</v>
      </c>
      <c r="AL31" s="686"/>
      <c r="AM31" s="686"/>
      <c r="AN31" s="686"/>
      <c r="AO31" s="686"/>
      <c r="AP31" s="686"/>
      <c r="AQ31" s="686"/>
      <c r="AR31" s="686"/>
      <c r="AS31" s="686"/>
      <c r="AT31" s="686"/>
      <c r="AU31" s="686"/>
      <c r="AV31" s="686"/>
      <c r="AW31" s="686"/>
      <c r="AX31" s="686"/>
      <c r="AY31" s="686"/>
      <c r="AZ31" s="686"/>
    </row>
    <row r="32" spans="1:60" s="47" customFormat="1">
      <c r="A32" s="21"/>
      <c r="B32" s="43"/>
      <c r="C32" s="44"/>
      <c r="D32" s="44"/>
      <c r="E32" s="44"/>
      <c r="F32" s="44"/>
      <c r="G32" s="44"/>
      <c r="H32" s="44"/>
      <c r="I32" s="44"/>
      <c r="J32" s="48"/>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9"/>
      <c r="AJ32" s="48"/>
      <c r="AK32" s="48"/>
      <c r="AL32" s="48"/>
      <c r="AM32" s="48"/>
      <c r="AN32" s="48"/>
      <c r="AO32" s="48"/>
      <c r="AP32" s="48"/>
      <c r="AQ32" s="48"/>
      <c r="AR32" s="48"/>
      <c r="AS32" s="48"/>
      <c r="AT32" s="48"/>
      <c r="AU32" s="48"/>
      <c r="AV32" s="48"/>
      <c r="AW32" s="48"/>
      <c r="AX32" s="48"/>
      <c r="AY32" s="48"/>
      <c r="AZ32" s="48"/>
    </row>
    <row r="33" spans="1:53" s="47" customFormat="1">
      <c r="B33" s="43"/>
      <c r="C33" s="679" t="s">
        <v>173</v>
      </c>
      <c r="D33" s="679"/>
      <c r="E33" s="679"/>
      <c r="F33" s="679"/>
      <c r="G33" s="679"/>
      <c r="H33" s="679"/>
      <c r="I33" s="44"/>
      <c r="J33" s="50"/>
      <c r="K33" s="50"/>
      <c r="L33" s="50"/>
      <c r="M33" s="50"/>
      <c r="N33" s="51"/>
      <c r="O33" s="51"/>
      <c r="P33" s="51"/>
      <c r="Q33" s="51"/>
      <c r="R33" s="51"/>
      <c r="S33" s="51" t="s">
        <v>777</v>
      </c>
      <c r="T33" s="51"/>
      <c r="U33" s="51"/>
      <c r="V33" s="51"/>
      <c r="W33" s="51"/>
      <c r="X33" s="51"/>
      <c r="Y33" s="51"/>
      <c r="Z33" s="48"/>
      <c r="AA33" s="48"/>
      <c r="AB33" s="689" t="s">
        <v>903</v>
      </c>
      <c r="AC33" s="689"/>
      <c r="AD33" s="689"/>
      <c r="AE33" s="689"/>
      <c r="AF33" s="689"/>
      <c r="AG33" s="689"/>
      <c r="AH33" s="689"/>
      <c r="AI33" s="689"/>
      <c r="AJ33" s="689"/>
      <c r="AK33" s="689"/>
      <c r="AL33" s="689"/>
      <c r="AM33" s="689"/>
      <c r="AN33" s="689"/>
      <c r="AO33" s="49"/>
      <c r="AP33" s="49"/>
      <c r="AQ33" s="690" t="s">
        <v>906</v>
      </c>
      <c r="AR33" s="690"/>
      <c r="AS33" s="690"/>
      <c r="AT33" s="690"/>
      <c r="AU33" s="690"/>
      <c r="AV33" s="690"/>
      <c r="AW33" s="690"/>
      <c r="AX33" s="690"/>
      <c r="AY33" s="690"/>
      <c r="AZ33" s="690"/>
    </row>
    <row r="34" spans="1:53" s="47" customFormat="1">
      <c r="B34" s="43"/>
      <c r="C34" s="685"/>
      <c r="D34" s="685"/>
      <c r="E34" s="685"/>
      <c r="F34" s="685"/>
      <c r="G34" s="685"/>
      <c r="H34" s="685"/>
      <c r="I34" s="44"/>
      <c r="K34" s="50"/>
      <c r="L34" s="50"/>
      <c r="M34" s="50"/>
      <c r="N34" s="686" t="s">
        <v>172</v>
      </c>
      <c r="O34" s="686"/>
      <c r="P34" s="686"/>
      <c r="Q34" s="686"/>
      <c r="R34" s="686"/>
      <c r="S34" s="686"/>
      <c r="T34" s="686"/>
      <c r="U34" s="686"/>
      <c r="V34" s="686"/>
      <c r="W34" s="686"/>
      <c r="X34" s="686"/>
      <c r="Y34" s="686"/>
      <c r="Z34" s="48"/>
      <c r="AA34" s="48"/>
      <c r="AB34" s="686" t="s">
        <v>174</v>
      </c>
      <c r="AC34" s="686"/>
      <c r="AD34" s="686"/>
      <c r="AE34" s="686"/>
      <c r="AF34" s="686"/>
      <c r="AG34" s="686"/>
      <c r="AH34" s="686"/>
      <c r="AI34" s="686"/>
      <c r="AJ34" s="686"/>
      <c r="AK34" s="686"/>
      <c r="AL34" s="686"/>
      <c r="AM34" s="686"/>
      <c r="AN34" s="686"/>
      <c r="AO34" s="49"/>
      <c r="AP34" s="49"/>
      <c r="AQ34" s="686" t="s">
        <v>175</v>
      </c>
      <c r="AR34" s="686"/>
      <c r="AS34" s="686"/>
      <c r="AT34" s="686"/>
      <c r="AU34" s="686"/>
      <c r="AV34" s="686"/>
      <c r="AW34" s="686"/>
      <c r="AX34" s="686"/>
      <c r="AY34" s="686"/>
      <c r="AZ34" s="686"/>
    </row>
    <row r="35" spans="1:53" s="47" customFormat="1">
      <c r="B35" s="43"/>
      <c r="C35" s="44"/>
      <c r="D35" s="44"/>
      <c r="E35" s="44"/>
      <c r="F35" s="44"/>
      <c r="G35" s="44"/>
      <c r="H35" s="44"/>
      <c r="I35" s="44"/>
      <c r="J35" s="52"/>
      <c r="K35" s="52"/>
      <c r="L35" s="52"/>
      <c r="M35" s="52"/>
      <c r="N35" s="52"/>
      <c r="O35" s="52"/>
      <c r="P35" s="52"/>
      <c r="Q35" s="52"/>
      <c r="R35" s="52"/>
      <c r="S35" s="52"/>
      <c r="T35" s="52"/>
      <c r="U35" s="52"/>
      <c r="V35" s="52"/>
      <c r="W35" s="52"/>
      <c r="X35" s="52"/>
      <c r="Y35" s="52"/>
      <c r="Z35" s="44"/>
      <c r="AA35" s="44"/>
      <c r="AB35" s="52"/>
      <c r="AC35" s="52"/>
      <c r="AD35" s="52"/>
      <c r="AE35" s="52"/>
      <c r="AF35" s="52"/>
      <c r="AG35" s="52"/>
      <c r="AH35" s="52"/>
      <c r="AI35" s="52"/>
      <c r="AJ35" s="52"/>
      <c r="AK35" s="52"/>
      <c r="AL35" s="52"/>
      <c r="AM35" s="52"/>
      <c r="AN35" s="52"/>
      <c r="AO35" s="25"/>
      <c r="AP35" s="25"/>
      <c r="AQ35" s="52"/>
      <c r="AR35" s="52"/>
      <c r="AS35" s="52"/>
      <c r="AT35" s="52"/>
      <c r="AU35" s="52"/>
      <c r="AV35" s="52"/>
      <c r="AW35" s="52"/>
      <c r="AX35" s="52"/>
      <c r="AY35" s="52"/>
      <c r="AZ35" s="52"/>
    </row>
    <row r="36" spans="1:53" s="47" customFormat="1">
      <c r="B36" s="25"/>
      <c r="C36" s="5" t="s">
        <v>838</v>
      </c>
      <c r="D36" s="5"/>
      <c r="E36" s="5"/>
      <c r="F36" s="5"/>
      <c r="G36" s="5"/>
      <c r="H36" s="5"/>
      <c r="I36" s="5"/>
      <c r="J36" s="5"/>
      <c r="K36" s="5"/>
      <c r="L36" s="5"/>
      <c r="M36" s="5"/>
      <c r="N36" s="5"/>
      <c r="O36" s="5"/>
      <c r="P36" s="5"/>
      <c r="Q36" s="5"/>
      <c r="R36" s="5"/>
      <c r="S36" s="5"/>
      <c r="T36" s="5"/>
      <c r="U36" s="5"/>
      <c r="V36" s="5"/>
      <c r="W36" s="5"/>
      <c r="X36" s="5"/>
      <c r="Y36" s="5"/>
      <c r="Z36" s="44"/>
      <c r="AA36" s="44"/>
      <c r="AB36" s="44"/>
      <c r="AC36" s="44"/>
      <c r="AD36" s="44"/>
      <c r="AE36" s="44"/>
      <c r="AF36" s="44"/>
      <c r="AG36" s="44"/>
      <c r="AH36" s="44"/>
      <c r="AI36" s="44"/>
      <c r="AJ36" s="44"/>
      <c r="AK36" s="44"/>
      <c r="AL36" s="44"/>
      <c r="AM36" s="44"/>
      <c r="AN36" s="44"/>
      <c r="AO36" s="44"/>
      <c r="AP36" s="44"/>
      <c r="AQ36" s="44"/>
      <c r="AR36" s="44"/>
      <c r="AS36" s="44"/>
      <c r="AT36" s="44"/>
      <c r="AU36" s="44"/>
      <c r="AV36" s="25"/>
      <c r="AW36" s="25"/>
      <c r="AX36" s="25"/>
      <c r="AY36" s="25"/>
      <c r="AZ36" s="25"/>
      <c r="BA36" s="25"/>
    </row>
    <row r="37" spans="1:53" s="25" customFormat="1">
      <c r="A37" s="47"/>
      <c r="D37" s="687"/>
      <c r="E37" s="687"/>
      <c r="H37" s="687"/>
      <c r="I37" s="687"/>
      <c r="J37" s="687"/>
      <c r="K37" s="687"/>
      <c r="L37" s="687"/>
      <c r="M37" s="687"/>
      <c r="Q37" s="687"/>
      <c r="R37" s="687"/>
    </row>
  </sheetData>
  <mergeCells count="117">
    <mergeCell ref="C34:H34"/>
    <mergeCell ref="N34:Y34"/>
    <mergeCell ref="AB34:AN34"/>
    <mergeCell ref="AQ34:AZ34"/>
    <mergeCell ref="D37:E37"/>
    <mergeCell ref="H37:M37"/>
    <mergeCell ref="Q37:R37"/>
    <mergeCell ref="C31:M31"/>
    <mergeCell ref="N31:Y31"/>
    <mergeCell ref="AB31:AH31"/>
    <mergeCell ref="AK31:AZ31"/>
    <mergeCell ref="C33:H33"/>
    <mergeCell ref="AB33:AN33"/>
    <mergeCell ref="AQ33:AZ33"/>
    <mergeCell ref="AG27:AJ27"/>
    <mergeCell ref="AK27:AN27"/>
    <mergeCell ref="AO27:AR27"/>
    <mergeCell ref="AS27:AV27"/>
    <mergeCell ref="AW27:AZ27"/>
    <mergeCell ref="C30:H30"/>
    <mergeCell ref="AB30:AH30"/>
    <mergeCell ref="AK30:AZ30"/>
    <mergeCell ref="B27:N27"/>
    <mergeCell ref="O27:P27"/>
    <mergeCell ref="Q27:T27"/>
    <mergeCell ref="U27:X27"/>
    <mergeCell ref="Y27:AB27"/>
    <mergeCell ref="AC27:AF27"/>
    <mergeCell ref="AC26:AF26"/>
    <mergeCell ref="AG26:AJ26"/>
    <mergeCell ref="AK26:AN26"/>
    <mergeCell ref="AO26:AR26"/>
    <mergeCell ref="AS26:AV26"/>
    <mergeCell ref="AW26:AZ26"/>
    <mergeCell ref="AG25:AJ25"/>
    <mergeCell ref="AK25:AN25"/>
    <mergeCell ref="AO25:AR25"/>
    <mergeCell ref="AS25:AV25"/>
    <mergeCell ref="AW25:AZ25"/>
    <mergeCell ref="AC25:AF25"/>
    <mergeCell ref="B26:N26"/>
    <mergeCell ref="O26:P26"/>
    <mergeCell ref="Q26:T26"/>
    <mergeCell ref="U26:X26"/>
    <mergeCell ref="Y26:AB26"/>
    <mergeCell ref="B25:N25"/>
    <mergeCell ref="O25:P25"/>
    <mergeCell ref="Q25:T25"/>
    <mergeCell ref="U25:X25"/>
    <mergeCell ref="Y25:AB25"/>
    <mergeCell ref="AC24:AF24"/>
    <mergeCell ref="AG24:AJ24"/>
    <mergeCell ref="AK24:AN24"/>
    <mergeCell ref="AO24:AR24"/>
    <mergeCell ref="AS24:AV24"/>
    <mergeCell ref="AW24:AZ24"/>
    <mergeCell ref="AG23:AJ23"/>
    <mergeCell ref="AK23:AN23"/>
    <mergeCell ref="AO23:AR23"/>
    <mergeCell ref="AS23:AV23"/>
    <mergeCell ref="AW23:AZ23"/>
    <mergeCell ref="B24:N24"/>
    <mergeCell ref="O24:P24"/>
    <mergeCell ref="Q24:T24"/>
    <mergeCell ref="U24:X24"/>
    <mergeCell ref="Y24:AB24"/>
    <mergeCell ref="AK22:AN22"/>
    <mergeCell ref="AO22:AR22"/>
    <mergeCell ref="AS22:AV22"/>
    <mergeCell ref="AW22:AZ22"/>
    <mergeCell ref="B23:N23"/>
    <mergeCell ref="O23:P23"/>
    <mergeCell ref="Q23:T23"/>
    <mergeCell ref="U23:X23"/>
    <mergeCell ref="Y23:AB23"/>
    <mergeCell ref="AC23:AF23"/>
    <mergeCell ref="B21:N22"/>
    <mergeCell ref="O21:P22"/>
    <mergeCell ref="Q21:AB21"/>
    <mergeCell ref="AC21:AN21"/>
    <mergeCell ref="AO21:AZ21"/>
    <mergeCell ref="Q22:T22"/>
    <mergeCell ref="U22:X22"/>
    <mergeCell ref="Y22:AB22"/>
    <mergeCell ref="AC22:AF22"/>
    <mergeCell ref="AG22:AJ22"/>
    <mergeCell ref="B16:Y16"/>
    <mergeCell ref="Z16:AB16"/>
    <mergeCell ref="AC16:AJ16"/>
    <mergeCell ref="AK16:AR16"/>
    <mergeCell ref="AS16:AZ16"/>
    <mergeCell ref="B19:AZ19"/>
    <mergeCell ref="B14:Y14"/>
    <mergeCell ref="Z14:AB14"/>
    <mergeCell ref="AC14:AJ14"/>
    <mergeCell ref="AK14:AR14"/>
    <mergeCell ref="AS14:AZ14"/>
    <mergeCell ref="Z15:AB15"/>
    <mergeCell ref="AC15:AJ15"/>
    <mergeCell ref="AK15:AR15"/>
    <mergeCell ref="AS15:AZ15"/>
    <mergeCell ref="AS11:AZ12"/>
    <mergeCell ref="B13:Y13"/>
    <mergeCell ref="Z13:AB13"/>
    <mergeCell ref="AC13:AJ13"/>
    <mergeCell ref="AK13:AR13"/>
    <mergeCell ref="AS13:AZ13"/>
    <mergeCell ref="A1:AZ1"/>
    <mergeCell ref="L4:AZ4"/>
    <mergeCell ref="L5:AZ5"/>
    <mergeCell ref="B8:AB8"/>
    <mergeCell ref="B10:Y12"/>
    <mergeCell ref="Z10:AB12"/>
    <mergeCell ref="AC10:AZ10"/>
    <mergeCell ref="AC11:AJ12"/>
    <mergeCell ref="AK11:AR12"/>
    <mergeCell ref="L3:DM3"/>
  </mergeCells>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DM38"/>
  <sheetViews>
    <sheetView zoomScale="70" zoomScaleNormal="70" workbookViewId="0">
      <selection activeCell="L3" sqref="L3:DM3"/>
    </sheetView>
  </sheetViews>
  <sheetFormatPr defaultColWidth="0.85546875" defaultRowHeight="15.75"/>
  <cols>
    <col min="1" max="52" width="3.85546875" style="16" customWidth="1"/>
    <col min="53" max="16384" width="0.85546875" style="16"/>
  </cols>
  <sheetData>
    <row r="1" spans="1:117">
      <c r="A1" s="550" t="s">
        <v>604</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18"/>
    </row>
    <row r="3" spans="1:117">
      <c r="A3" s="19" t="s">
        <v>256</v>
      </c>
      <c r="B3" s="19"/>
      <c r="C3" s="19"/>
      <c r="D3" s="19"/>
      <c r="E3" s="19"/>
      <c r="F3" s="19"/>
      <c r="G3" s="19"/>
      <c r="H3" s="19"/>
      <c r="I3" s="19"/>
      <c r="J3" s="19"/>
      <c r="K3" s="19"/>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c r="A4" s="19" t="s">
        <v>257</v>
      </c>
      <c r="B4" s="19"/>
      <c r="C4" s="19"/>
      <c r="D4" s="19"/>
      <c r="E4" s="19"/>
      <c r="F4" s="19"/>
      <c r="G4" s="19"/>
      <c r="H4" s="19"/>
      <c r="I4" s="19"/>
      <c r="J4" s="19"/>
      <c r="K4" s="19"/>
      <c r="L4" s="552"/>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19"/>
    </row>
    <row r="5" spans="1:117" ht="24">
      <c r="A5" s="19"/>
      <c r="B5" s="19"/>
      <c r="C5" s="19"/>
      <c r="D5" s="19"/>
      <c r="E5" s="19"/>
      <c r="F5" s="19"/>
      <c r="G5" s="19"/>
      <c r="H5" s="19"/>
      <c r="I5" s="19"/>
      <c r="J5" s="19"/>
      <c r="K5" s="19"/>
      <c r="L5" s="810" t="s">
        <v>318</v>
      </c>
      <c r="M5" s="810"/>
      <c r="N5" s="810"/>
      <c r="O5" s="810"/>
      <c r="P5" s="810"/>
      <c r="Q5" s="810"/>
      <c r="R5" s="810"/>
      <c r="S5" s="810"/>
      <c r="T5" s="810"/>
      <c r="U5" s="810"/>
      <c r="V5" s="810"/>
      <c r="W5" s="810"/>
      <c r="X5" s="810"/>
      <c r="Y5" s="810"/>
      <c r="Z5" s="810"/>
      <c r="AA5" s="810"/>
      <c r="AB5" s="810"/>
      <c r="AC5" s="810"/>
      <c r="AD5" s="810"/>
      <c r="AE5" s="810"/>
      <c r="AF5" s="810"/>
      <c r="AG5" s="810"/>
      <c r="AH5" s="810"/>
      <c r="AI5" s="810"/>
      <c r="AJ5" s="810"/>
      <c r="AK5" s="810"/>
      <c r="AL5" s="810"/>
      <c r="AM5" s="810"/>
      <c r="AN5" s="810"/>
      <c r="AO5" s="810"/>
      <c r="AP5" s="810"/>
      <c r="AQ5" s="810"/>
      <c r="AR5" s="810"/>
      <c r="AS5" s="810"/>
      <c r="AT5" s="810"/>
      <c r="AU5" s="810"/>
      <c r="AV5" s="810"/>
      <c r="AW5" s="810"/>
      <c r="AX5" s="810"/>
      <c r="AY5" s="810"/>
      <c r="AZ5" s="810"/>
      <c r="BA5" s="74"/>
    </row>
    <row r="6" spans="1:117">
      <c r="A6" s="19" t="s">
        <v>259</v>
      </c>
      <c r="B6" s="19"/>
      <c r="C6" s="19"/>
      <c r="D6" s="19"/>
      <c r="E6" s="19"/>
      <c r="F6" s="19"/>
      <c r="G6" s="19"/>
      <c r="H6" s="19"/>
      <c r="I6" s="19"/>
      <c r="J6" s="19"/>
      <c r="K6" s="19"/>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row>
    <row r="8" spans="1:117" s="21" customFormat="1">
      <c r="B8" s="554" t="s">
        <v>605</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22"/>
      <c r="AD8" s="22"/>
      <c r="AE8" s="22"/>
      <c r="AF8" s="22"/>
      <c r="AG8" s="22"/>
      <c r="AH8" s="22"/>
      <c r="AI8" s="22"/>
      <c r="AJ8" s="22"/>
      <c r="AK8" s="22"/>
      <c r="AL8" s="22"/>
      <c r="AM8" s="22"/>
      <c r="AN8" s="22"/>
      <c r="AO8" s="22"/>
      <c r="AP8" s="22"/>
      <c r="AQ8" s="22"/>
      <c r="AR8" s="22"/>
      <c r="AS8" s="22"/>
      <c r="AT8" s="22"/>
      <c r="AU8" s="22"/>
      <c r="AV8" s="22"/>
      <c r="AW8" s="22"/>
      <c r="AX8" s="22"/>
      <c r="AY8" s="22"/>
      <c r="AZ8" s="22"/>
    </row>
    <row r="9" spans="1:117" s="21" customFormat="1"/>
    <row r="10" spans="1:117" s="21" customFormat="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288</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s="21" customFormat="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810</v>
      </c>
      <c r="AD11" s="556"/>
      <c r="AE11" s="556"/>
      <c r="AF11" s="556"/>
      <c r="AG11" s="556"/>
      <c r="AH11" s="556"/>
      <c r="AI11" s="556"/>
      <c r="AJ11" s="557"/>
      <c r="AK11" s="567" t="s">
        <v>811</v>
      </c>
      <c r="AL11" s="567"/>
      <c r="AM11" s="567"/>
      <c r="AN11" s="567"/>
      <c r="AO11" s="567"/>
      <c r="AP11" s="567"/>
      <c r="AQ11" s="567"/>
      <c r="AR11" s="567"/>
      <c r="AS11" s="556" t="s">
        <v>812</v>
      </c>
      <c r="AT11" s="556"/>
      <c r="AU11" s="556"/>
      <c r="AV11" s="556"/>
      <c r="AW11" s="556"/>
      <c r="AX11" s="556"/>
      <c r="AY11" s="556"/>
      <c r="AZ11" s="557"/>
    </row>
    <row r="12" spans="1:117" s="21" customFormat="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s="23" customFormat="1" ht="16.5" thickBot="1">
      <c r="B13" s="571">
        <v>1</v>
      </c>
      <c r="C13" s="572"/>
      <c r="D13" s="572"/>
      <c r="E13" s="572"/>
      <c r="F13" s="572"/>
      <c r="G13" s="572"/>
      <c r="H13" s="572"/>
      <c r="I13" s="572"/>
      <c r="J13" s="572"/>
      <c r="K13" s="572"/>
      <c r="L13" s="572"/>
      <c r="M13" s="572"/>
      <c r="N13" s="572"/>
      <c r="O13" s="572"/>
      <c r="P13" s="572"/>
      <c r="Q13" s="572"/>
      <c r="R13" s="572"/>
      <c r="S13" s="572"/>
      <c r="T13" s="572"/>
      <c r="U13" s="572"/>
      <c r="V13" s="572"/>
      <c r="W13" s="572"/>
      <c r="X13" s="572"/>
      <c r="Y13" s="573"/>
      <c r="Z13" s="571" t="s">
        <v>6</v>
      </c>
      <c r="AA13" s="572"/>
      <c r="AB13" s="573"/>
      <c r="AC13" s="574" t="s">
        <v>7</v>
      </c>
      <c r="AD13" s="575"/>
      <c r="AE13" s="575"/>
      <c r="AF13" s="575"/>
      <c r="AG13" s="575"/>
      <c r="AH13" s="575"/>
      <c r="AI13" s="575"/>
      <c r="AJ13" s="576"/>
      <c r="AK13" s="574" t="s">
        <v>8</v>
      </c>
      <c r="AL13" s="575"/>
      <c r="AM13" s="575"/>
      <c r="AN13" s="575"/>
      <c r="AO13" s="575"/>
      <c r="AP13" s="575"/>
      <c r="AQ13" s="575"/>
      <c r="AR13" s="576"/>
      <c r="AS13" s="574" t="s">
        <v>9</v>
      </c>
      <c r="AT13" s="575"/>
      <c r="AU13" s="575"/>
      <c r="AV13" s="575"/>
      <c r="AW13" s="575"/>
      <c r="AX13" s="575"/>
      <c r="AY13" s="575"/>
      <c r="AZ13" s="576"/>
      <c r="BA13" s="24"/>
    </row>
    <row r="14" spans="1:117" s="44" customFormat="1">
      <c r="B14" s="577" t="s">
        <v>606</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80" t="s">
        <v>268</v>
      </c>
      <c r="AA14" s="581"/>
      <c r="AB14" s="582"/>
      <c r="AC14" s="750">
        <v>0</v>
      </c>
      <c r="AD14" s="750"/>
      <c r="AE14" s="750"/>
      <c r="AF14" s="750"/>
      <c r="AG14" s="750"/>
      <c r="AH14" s="750"/>
      <c r="AI14" s="750"/>
      <c r="AJ14" s="750"/>
      <c r="AK14" s="750">
        <v>0</v>
      </c>
      <c r="AL14" s="750"/>
      <c r="AM14" s="750"/>
      <c r="AN14" s="750"/>
      <c r="AO14" s="750"/>
      <c r="AP14" s="750"/>
      <c r="AQ14" s="750"/>
      <c r="AR14" s="750"/>
      <c r="AS14" s="750">
        <v>0</v>
      </c>
      <c r="AT14" s="750"/>
      <c r="AU14" s="750"/>
      <c r="AV14" s="750"/>
      <c r="AW14" s="750"/>
      <c r="AX14" s="750"/>
      <c r="AY14" s="750"/>
      <c r="AZ14" s="771"/>
    </row>
    <row r="15" spans="1:117" s="44" customFormat="1">
      <c r="B15" s="75"/>
      <c r="C15" s="76"/>
      <c r="D15" s="76"/>
      <c r="E15" s="76"/>
      <c r="F15" s="76"/>
      <c r="G15" s="76"/>
      <c r="H15" s="76"/>
      <c r="I15" s="76"/>
      <c r="J15" s="76"/>
      <c r="K15" s="76"/>
      <c r="L15" s="76"/>
      <c r="M15" s="76"/>
      <c r="N15" s="76"/>
      <c r="O15" s="76"/>
      <c r="P15" s="76"/>
      <c r="Q15" s="76"/>
      <c r="R15" s="76"/>
      <c r="S15" s="76"/>
      <c r="T15" s="76"/>
      <c r="U15" s="76"/>
      <c r="V15" s="76"/>
      <c r="W15" s="76"/>
      <c r="X15" s="76"/>
      <c r="Y15" s="76"/>
      <c r="Z15" s="588" t="s">
        <v>270</v>
      </c>
      <c r="AA15" s="589"/>
      <c r="AB15" s="590"/>
      <c r="AC15" s="564">
        <v>0</v>
      </c>
      <c r="AD15" s="565"/>
      <c r="AE15" s="565"/>
      <c r="AF15" s="565"/>
      <c r="AG15" s="565"/>
      <c r="AH15" s="565"/>
      <c r="AI15" s="565"/>
      <c r="AJ15" s="566"/>
      <c r="AK15" s="564">
        <v>0</v>
      </c>
      <c r="AL15" s="565"/>
      <c r="AM15" s="565"/>
      <c r="AN15" s="565"/>
      <c r="AO15" s="565"/>
      <c r="AP15" s="565"/>
      <c r="AQ15" s="565"/>
      <c r="AR15" s="566"/>
      <c r="AS15" s="564">
        <v>0</v>
      </c>
      <c r="AT15" s="565"/>
      <c r="AU15" s="565"/>
      <c r="AV15" s="565"/>
      <c r="AW15" s="565"/>
      <c r="AX15" s="565"/>
      <c r="AY15" s="565"/>
      <c r="AZ15" s="591"/>
    </row>
    <row r="16" spans="1:117" s="44" customFormat="1" ht="16.5" thickBot="1">
      <c r="B16" s="811" t="s">
        <v>281</v>
      </c>
      <c r="C16" s="812"/>
      <c r="D16" s="812"/>
      <c r="E16" s="812"/>
      <c r="F16" s="812"/>
      <c r="G16" s="812"/>
      <c r="H16" s="812"/>
      <c r="I16" s="812"/>
      <c r="J16" s="812"/>
      <c r="K16" s="812"/>
      <c r="L16" s="812"/>
      <c r="M16" s="812"/>
      <c r="N16" s="812"/>
      <c r="O16" s="812"/>
      <c r="P16" s="812"/>
      <c r="Q16" s="812"/>
      <c r="R16" s="812"/>
      <c r="S16" s="812"/>
      <c r="T16" s="812"/>
      <c r="U16" s="812"/>
      <c r="V16" s="812"/>
      <c r="W16" s="812"/>
      <c r="X16" s="812"/>
      <c r="Y16" s="813"/>
      <c r="Z16" s="814" t="s">
        <v>282</v>
      </c>
      <c r="AA16" s="815"/>
      <c r="AB16" s="816"/>
      <c r="AC16" s="817">
        <v>0</v>
      </c>
      <c r="AD16" s="818"/>
      <c r="AE16" s="818"/>
      <c r="AF16" s="818"/>
      <c r="AG16" s="818"/>
      <c r="AH16" s="818"/>
      <c r="AI16" s="818"/>
      <c r="AJ16" s="819"/>
      <c r="AK16" s="817">
        <v>0</v>
      </c>
      <c r="AL16" s="818"/>
      <c r="AM16" s="818"/>
      <c r="AN16" s="818"/>
      <c r="AO16" s="818"/>
      <c r="AP16" s="818"/>
      <c r="AQ16" s="818"/>
      <c r="AR16" s="819"/>
      <c r="AS16" s="817">
        <v>0</v>
      </c>
      <c r="AT16" s="818"/>
      <c r="AU16" s="818"/>
      <c r="AV16" s="818"/>
      <c r="AW16" s="818"/>
      <c r="AX16" s="818"/>
      <c r="AY16" s="818"/>
      <c r="AZ16" s="820"/>
    </row>
    <row r="17" spans="1:60" s="25" customFormat="1">
      <c r="B17" s="27"/>
    </row>
    <row r="18" spans="1:60" s="22" customFormat="1">
      <c r="B18" s="601" t="s">
        <v>607</v>
      </c>
      <c r="C18" s="601"/>
      <c r="D18" s="601"/>
      <c r="E18" s="601"/>
      <c r="F18" s="601"/>
      <c r="G18" s="601"/>
      <c r="H18" s="601"/>
      <c r="I18" s="601"/>
      <c r="J18" s="601"/>
      <c r="K18" s="601"/>
      <c r="L18" s="601"/>
      <c r="M18" s="601"/>
      <c r="N18" s="601"/>
      <c r="O18" s="601"/>
      <c r="P18" s="601"/>
      <c r="Q18" s="601"/>
      <c r="R18" s="601"/>
      <c r="S18" s="601"/>
      <c r="T18" s="601"/>
      <c r="U18" s="601"/>
      <c r="V18" s="601"/>
      <c r="W18" s="601"/>
      <c r="X18" s="601"/>
      <c r="Y18" s="601"/>
      <c r="Z18" s="601"/>
      <c r="AA18" s="601"/>
      <c r="AB18" s="601"/>
      <c r="AC18" s="601"/>
      <c r="AD18" s="601"/>
      <c r="AE18" s="601"/>
      <c r="AF18" s="601"/>
      <c r="AG18" s="601"/>
      <c r="AH18" s="601"/>
      <c r="AI18" s="601"/>
      <c r="AJ18" s="601"/>
      <c r="AK18" s="601"/>
      <c r="AL18" s="601"/>
      <c r="AM18" s="601"/>
      <c r="AN18" s="601"/>
      <c r="AO18" s="601"/>
      <c r="AP18" s="601"/>
      <c r="AQ18" s="601"/>
      <c r="AR18" s="601"/>
      <c r="AS18" s="601"/>
      <c r="AT18" s="601"/>
      <c r="AU18" s="601"/>
      <c r="AV18" s="601"/>
      <c r="AW18" s="601"/>
      <c r="AX18" s="601"/>
      <c r="AY18" s="601"/>
      <c r="AZ18" s="601"/>
    </row>
    <row r="19" spans="1:60" s="171" customFormat="1"/>
    <row r="20" spans="1:60" s="32" customFormat="1">
      <c r="A20" s="30"/>
      <c r="B20" s="555" t="s">
        <v>0</v>
      </c>
      <c r="C20" s="556"/>
      <c r="D20" s="556"/>
      <c r="E20" s="556"/>
      <c r="F20" s="556"/>
      <c r="G20" s="556"/>
      <c r="H20" s="556"/>
      <c r="I20" s="556"/>
      <c r="J20" s="556"/>
      <c r="K20" s="556"/>
      <c r="L20" s="556"/>
      <c r="M20" s="556"/>
      <c r="N20" s="557"/>
      <c r="O20" s="555" t="s">
        <v>1</v>
      </c>
      <c r="P20" s="557"/>
      <c r="Q20" s="564" t="s">
        <v>602</v>
      </c>
      <c r="R20" s="565"/>
      <c r="S20" s="565"/>
      <c r="T20" s="565"/>
      <c r="U20" s="565"/>
      <c r="V20" s="565"/>
      <c r="W20" s="565"/>
      <c r="X20" s="565"/>
      <c r="Y20" s="565"/>
      <c r="Z20" s="565"/>
      <c r="AA20" s="565"/>
      <c r="AB20" s="566"/>
      <c r="AC20" s="564" t="s">
        <v>603</v>
      </c>
      <c r="AD20" s="565"/>
      <c r="AE20" s="565"/>
      <c r="AF20" s="565"/>
      <c r="AG20" s="565"/>
      <c r="AH20" s="565"/>
      <c r="AI20" s="565"/>
      <c r="AJ20" s="565"/>
      <c r="AK20" s="565"/>
      <c r="AL20" s="565"/>
      <c r="AM20" s="565"/>
      <c r="AN20" s="566"/>
      <c r="AO20" s="564" t="s">
        <v>288</v>
      </c>
      <c r="AP20" s="565"/>
      <c r="AQ20" s="565"/>
      <c r="AR20" s="565"/>
      <c r="AS20" s="565"/>
      <c r="AT20" s="565"/>
      <c r="AU20" s="565"/>
      <c r="AV20" s="565"/>
      <c r="AW20" s="565"/>
      <c r="AX20" s="565"/>
      <c r="AY20" s="565"/>
      <c r="AZ20" s="566"/>
      <c r="BA20" s="31"/>
      <c r="BB20" s="31"/>
      <c r="BC20" s="31"/>
      <c r="BD20" s="31"/>
      <c r="BE20" s="31"/>
      <c r="BF20" s="31"/>
      <c r="BG20" s="30"/>
      <c r="BH20" s="30"/>
    </row>
    <row r="21" spans="1:60" s="32" customFormat="1" ht="83.25" customHeight="1">
      <c r="A21" s="30"/>
      <c r="B21" s="561"/>
      <c r="C21" s="562"/>
      <c r="D21" s="562"/>
      <c r="E21" s="562"/>
      <c r="F21" s="562"/>
      <c r="G21" s="562"/>
      <c r="H21" s="562"/>
      <c r="I21" s="562"/>
      <c r="J21" s="562"/>
      <c r="K21" s="562"/>
      <c r="L21" s="562"/>
      <c r="M21" s="562"/>
      <c r="N21" s="563"/>
      <c r="O21" s="561"/>
      <c r="P21" s="563"/>
      <c r="Q21" s="1053" t="s">
        <v>896</v>
      </c>
      <c r="R21" s="1054"/>
      <c r="S21" s="1054"/>
      <c r="T21" s="1055"/>
      <c r="U21" s="1053" t="s">
        <v>814</v>
      </c>
      <c r="V21" s="1054"/>
      <c r="W21" s="1054"/>
      <c r="X21" s="1055"/>
      <c r="Y21" s="1053" t="s">
        <v>815</v>
      </c>
      <c r="Z21" s="1054"/>
      <c r="AA21" s="1054"/>
      <c r="AB21" s="1055"/>
      <c r="AC21" s="1053" t="s">
        <v>896</v>
      </c>
      <c r="AD21" s="1054"/>
      <c r="AE21" s="1054"/>
      <c r="AF21" s="1055"/>
      <c r="AG21" s="1053" t="s">
        <v>814</v>
      </c>
      <c r="AH21" s="1054"/>
      <c r="AI21" s="1054"/>
      <c r="AJ21" s="1055"/>
      <c r="AK21" s="1053" t="s">
        <v>815</v>
      </c>
      <c r="AL21" s="1054"/>
      <c r="AM21" s="1054"/>
      <c r="AN21" s="1055"/>
      <c r="AO21" s="1053" t="s">
        <v>896</v>
      </c>
      <c r="AP21" s="1054"/>
      <c r="AQ21" s="1054"/>
      <c r="AR21" s="1055"/>
      <c r="AS21" s="1053" t="s">
        <v>814</v>
      </c>
      <c r="AT21" s="1054"/>
      <c r="AU21" s="1054"/>
      <c r="AV21" s="1055"/>
      <c r="AW21" s="1053" t="s">
        <v>815</v>
      </c>
      <c r="AX21" s="1054"/>
      <c r="AY21" s="1054"/>
      <c r="AZ21" s="1055"/>
      <c r="BA21" s="33"/>
      <c r="BB21" s="33"/>
      <c r="BC21" s="33"/>
      <c r="BD21" s="31"/>
      <c r="BE21" s="31"/>
      <c r="BF21" s="31"/>
      <c r="BG21" s="30"/>
      <c r="BH21" s="30"/>
    </row>
    <row r="22" spans="1:60" s="32" customFormat="1" ht="16.5" thickBot="1">
      <c r="A22" s="30"/>
      <c r="B22" s="610">
        <v>1</v>
      </c>
      <c r="C22" s="718"/>
      <c r="D22" s="718"/>
      <c r="E22" s="718"/>
      <c r="F22" s="718"/>
      <c r="G22" s="718"/>
      <c r="H22" s="718"/>
      <c r="I22" s="718"/>
      <c r="J22" s="718"/>
      <c r="K22" s="718"/>
      <c r="L22" s="718"/>
      <c r="M22" s="718"/>
      <c r="N22" s="701"/>
      <c r="O22" s="636">
        <v>2</v>
      </c>
      <c r="P22" s="637"/>
      <c r="Q22" s="607">
        <v>3</v>
      </c>
      <c r="R22" s="608"/>
      <c r="S22" s="608"/>
      <c r="T22" s="609"/>
      <c r="U22" s="607">
        <v>4</v>
      </c>
      <c r="V22" s="608"/>
      <c r="W22" s="608"/>
      <c r="X22" s="609"/>
      <c r="Y22" s="607">
        <v>5</v>
      </c>
      <c r="Z22" s="608"/>
      <c r="AA22" s="608"/>
      <c r="AB22" s="609"/>
      <c r="AC22" s="607">
        <v>6</v>
      </c>
      <c r="AD22" s="608"/>
      <c r="AE22" s="608"/>
      <c r="AF22" s="609"/>
      <c r="AG22" s="607">
        <v>7</v>
      </c>
      <c r="AH22" s="608"/>
      <c r="AI22" s="608"/>
      <c r="AJ22" s="609"/>
      <c r="AK22" s="607">
        <v>8</v>
      </c>
      <c r="AL22" s="608"/>
      <c r="AM22" s="608"/>
      <c r="AN22" s="609"/>
      <c r="AO22" s="607">
        <v>9</v>
      </c>
      <c r="AP22" s="608"/>
      <c r="AQ22" s="608"/>
      <c r="AR22" s="609"/>
      <c r="AS22" s="607">
        <v>10</v>
      </c>
      <c r="AT22" s="608"/>
      <c r="AU22" s="608"/>
      <c r="AV22" s="609"/>
      <c r="AW22" s="607">
        <v>11</v>
      </c>
      <c r="AX22" s="608"/>
      <c r="AY22" s="608"/>
      <c r="AZ22" s="609"/>
      <c r="BA22" s="24"/>
      <c r="BB22" s="24"/>
      <c r="BC22" s="24"/>
      <c r="BD22" s="24"/>
      <c r="BE22" s="24"/>
      <c r="BF22" s="24"/>
      <c r="BG22" s="30"/>
      <c r="BH22" s="30"/>
    </row>
    <row r="23" spans="1:60" s="32" customFormat="1">
      <c r="A23" s="30"/>
      <c r="B23" s="616" t="s">
        <v>606</v>
      </c>
      <c r="C23" s="617"/>
      <c r="D23" s="617"/>
      <c r="E23" s="617"/>
      <c r="F23" s="617"/>
      <c r="G23" s="617"/>
      <c r="H23" s="617"/>
      <c r="I23" s="617"/>
      <c r="J23" s="617"/>
      <c r="K23" s="617"/>
      <c r="L23" s="617"/>
      <c r="M23" s="617"/>
      <c r="N23" s="618"/>
      <c r="O23" s="619" t="s">
        <v>268</v>
      </c>
      <c r="P23" s="620"/>
      <c r="Q23" s="621" t="s">
        <v>29</v>
      </c>
      <c r="R23" s="622"/>
      <c r="S23" s="622"/>
      <c r="T23" s="623"/>
      <c r="U23" s="621" t="s">
        <v>29</v>
      </c>
      <c r="V23" s="622"/>
      <c r="W23" s="622"/>
      <c r="X23" s="623"/>
      <c r="Y23" s="621" t="s">
        <v>29</v>
      </c>
      <c r="Z23" s="622"/>
      <c r="AA23" s="622"/>
      <c r="AB23" s="623"/>
      <c r="AC23" s="621" t="s">
        <v>29</v>
      </c>
      <c r="AD23" s="622"/>
      <c r="AE23" s="622"/>
      <c r="AF23" s="623"/>
      <c r="AG23" s="621" t="s">
        <v>29</v>
      </c>
      <c r="AH23" s="622"/>
      <c r="AI23" s="622"/>
      <c r="AJ23" s="623"/>
      <c r="AK23" s="621" t="s">
        <v>29</v>
      </c>
      <c r="AL23" s="622"/>
      <c r="AM23" s="622"/>
      <c r="AN23" s="623"/>
      <c r="AO23" s="621"/>
      <c r="AP23" s="622"/>
      <c r="AQ23" s="622"/>
      <c r="AR23" s="623"/>
      <c r="AS23" s="621"/>
      <c r="AT23" s="622"/>
      <c r="AU23" s="622"/>
      <c r="AV23" s="623"/>
      <c r="AW23" s="583"/>
      <c r="AX23" s="584"/>
      <c r="AY23" s="584"/>
      <c r="AZ23" s="586"/>
      <c r="BA23" s="24"/>
      <c r="BB23" s="24"/>
      <c r="BC23" s="24"/>
      <c r="BD23" s="24"/>
      <c r="BE23" s="24"/>
      <c r="BF23" s="24"/>
      <c r="BG23" s="30"/>
      <c r="BH23" s="30"/>
    </row>
    <row r="24" spans="1:60" s="32" customFormat="1">
      <c r="A24" s="30"/>
      <c r="B24" s="616"/>
      <c r="C24" s="617"/>
      <c r="D24" s="617"/>
      <c r="E24" s="617"/>
      <c r="F24" s="617"/>
      <c r="G24" s="617"/>
      <c r="H24" s="617"/>
      <c r="I24" s="617"/>
      <c r="J24" s="617"/>
      <c r="K24" s="617"/>
      <c r="L24" s="617"/>
      <c r="M24" s="617"/>
      <c r="N24" s="618"/>
      <c r="O24" s="611" t="s">
        <v>293</v>
      </c>
      <c r="P24" s="612"/>
      <c r="Q24" s="613"/>
      <c r="R24" s="614"/>
      <c r="S24" s="614"/>
      <c r="T24" s="615"/>
      <c r="U24" s="613"/>
      <c r="V24" s="614"/>
      <c r="W24" s="614"/>
      <c r="X24" s="615"/>
      <c r="Y24" s="613"/>
      <c r="Z24" s="614"/>
      <c r="AA24" s="614"/>
      <c r="AB24" s="615"/>
      <c r="AC24" s="613"/>
      <c r="AD24" s="614"/>
      <c r="AE24" s="614"/>
      <c r="AF24" s="615"/>
      <c r="AG24" s="613"/>
      <c r="AH24" s="614"/>
      <c r="AI24" s="614"/>
      <c r="AJ24" s="615"/>
      <c r="AK24" s="613"/>
      <c r="AL24" s="614"/>
      <c r="AM24" s="614"/>
      <c r="AN24" s="615"/>
      <c r="AO24" s="613"/>
      <c r="AP24" s="614"/>
      <c r="AQ24" s="614"/>
      <c r="AR24" s="615"/>
      <c r="AS24" s="613"/>
      <c r="AT24" s="614"/>
      <c r="AU24" s="614"/>
      <c r="AV24" s="615"/>
      <c r="AW24" s="564"/>
      <c r="AX24" s="565"/>
      <c r="AY24" s="565"/>
      <c r="AZ24" s="591"/>
      <c r="BA24" s="24"/>
      <c r="BB24" s="24"/>
      <c r="BC24" s="24"/>
      <c r="BD24" s="24"/>
      <c r="BE24" s="24"/>
      <c r="BF24" s="24"/>
      <c r="BG24" s="30"/>
      <c r="BH24" s="30"/>
    </row>
    <row r="25" spans="1:60" s="32" customFormat="1">
      <c r="A25" s="30"/>
      <c r="B25" s="616"/>
      <c r="C25" s="617"/>
      <c r="D25" s="617"/>
      <c r="E25" s="617"/>
      <c r="F25" s="617"/>
      <c r="G25" s="617"/>
      <c r="H25" s="617"/>
      <c r="I25" s="617"/>
      <c r="J25" s="617"/>
      <c r="K25" s="617"/>
      <c r="L25" s="617"/>
      <c r="M25" s="617"/>
      <c r="N25" s="618"/>
      <c r="O25" s="611" t="s">
        <v>294</v>
      </c>
      <c r="P25" s="612"/>
      <c r="Q25" s="613"/>
      <c r="R25" s="614"/>
      <c r="S25" s="614"/>
      <c r="T25" s="615"/>
      <c r="U25" s="613"/>
      <c r="V25" s="614"/>
      <c r="W25" s="614"/>
      <c r="X25" s="615"/>
      <c r="Y25" s="613"/>
      <c r="Z25" s="614"/>
      <c r="AA25" s="614"/>
      <c r="AB25" s="615"/>
      <c r="AC25" s="613"/>
      <c r="AD25" s="614"/>
      <c r="AE25" s="614"/>
      <c r="AF25" s="615"/>
      <c r="AG25" s="613"/>
      <c r="AH25" s="614"/>
      <c r="AI25" s="614"/>
      <c r="AJ25" s="615"/>
      <c r="AK25" s="613"/>
      <c r="AL25" s="614"/>
      <c r="AM25" s="614"/>
      <c r="AN25" s="615"/>
      <c r="AO25" s="613"/>
      <c r="AP25" s="614"/>
      <c r="AQ25" s="614"/>
      <c r="AR25" s="615"/>
      <c r="AS25" s="613"/>
      <c r="AT25" s="614"/>
      <c r="AU25" s="614"/>
      <c r="AV25" s="615"/>
      <c r="AW25" s="564"/>
      <c r="AX25" s="565"/>
      <c r="AY25" s="565"/>
      <c r="AZ25" s="591"/>
      <c r="BA25" s="24"/>
      <c r="BB25" s="24"/>
      <c r="BC25" s="24"/>
      <c r="BD25" s="24"/>
      <c r="BE25" s="24"/>
      <c r="BF25" s="24"/>
      <c r="BG25" s="30"/>
      <c r="BH25" s="30"/>
    </row>
    <row r="26" spans="1:60" s="32" customFormat="1" ht="16.5" thickBot="1">
      <c r="A26" s="30"/>
      <c r="B26" s="629" t="s">
        <v>299</v>
      </c>
      <c r="C26" s="629"/>
      <c r="D26" s="629"/>
      <c r="E26" s="629"/>
      <c r="F26" s="629"/>
      <c r="G26" s="629"/>
      <c r="H26" s="629"/>
      <c r="I26" s="629"/>
      <c r="J26" s="629"/>
      <c r="K26" s="629"/>
      <c r="L26" s="629"/>
      <c r="M26" s="629"/>
      <c r="N26" s="723"/>
      <c r="O26" s="644">
        <v>9000</v>
      </c>
      <c r="P26" s="645"/>
      <c r="Q26" s="640" t="s">
        <v>29</v>
      </c>
      <c r="R26" s="641"/>
      <c r="S26" s="641"/>
      <c r="T26" s="642"/>
      <c r="U26" s="640" t="s">
        <v>29</v>
      </c>
      <c r="V26" s="641"/>
      <c r="W26" s="641"/>
      <c r="X26" s="642"/>
      <c r="Y26" s="640" t="s">
        <v>29</v>
      </c>
      <c r="Z26" s="641"/>
      <c r="AA26" s="641"/>
      <c r="AB26" s="642"/>
      <c r="AC26" s="640" t="s">
        <v>29</v>
      </c>
      <c r="AD26" s="641"/>
      <c r="AE26" s="641"/>
      <c r="AF26" s="642"/>
      <c r="AG26" s="640" t="s">
        <v>29</v>
      </c>
      <c r="AH26" s="641"/>
      <c r="AI26" s="641"/>
      <c r="AJ26" s="642"/>
      <c r="AK26" s="640" t="s">
        <v>29</v>
      </c>
      <c r="AL26" s="641"/>
      <c r="AM26" s="641"/>
      <c r="AN26" s="642"/>
      <c r="AO26" s="640">
        <v>0</v>
      </c>
      <c r="AP26" s="641"/>
      <c r="AQ26" s="641"/>
      <c r="AR26" s="642"/>
      <c r="AS26" s="640">
        <v>0</v>
      </c>
      <c r="AT26" s="641"/>
      <c r="AU26" s="641"/>
      <c r="AV26" s="642"/>
      <c r="AW26" s="607">
        <v>0</v>
      </c>
      <c r="AX26" s="608"/>
      <c r="AY26" s="608"/>
      <c r="AZ26" s="643"/>
      <c r="BA26" s="34"/>
      <c r="BB26" s="34"/>
      <c r="BC26" s="34"/>
      <c r="BD26" s="34"/>
      <c r="BE26" s="34"/>
      <c r="BF26" s="34"/>
      <c r="BG26" s="30"/>
      <c r="BH26" s="30"/>
    </row>
    <row r="27" spans="1:60" s="21" customFormat="1">
      <c r="B27" s="169"/>
      <c r="C27" s="169"/>
      <c r="D27" s="169"/>
      <c r="E27" s="169"/>
      <c r="F27" s="169"/>
      <c r="G27" s="169"/>
      <c r="H27" s="169"/>
      <c r="I27" s="169"/>
      <c r="J27" s="169"/>
      <c r="K27" s="169"/>
      <c r="L27" s="169"/>
      <c r="M27" s="169"/>
      <c r="N27" s="169"/>
      <c r="O27" s="169"/>
      <c r="P27" s="169"/>
      <c r="Q27" s="169"/>
      <c r="R27" s="169"/>
      <c r="S27" s="70"/>
      <c r="T27" s="70"/>
      <c r="U27" s="71"/>
      <c r="V27" s="71"/>
      <c r="W27" s="71"/>
      <c r="X27" s="71"/>
      <c r="Y27" s="71"/>
      <c r="Z27" s="71"/>
      <c r="AA27" s="71"/>
      <c r="AB27" s="71"/>
      <c r="AC27" s="37"/>
      <c r="AD27" s="37"/>
      <c r="AE27" s="37"/>
      <c r="AF27" s="37"/>
      <c r="AG27" s="37"/>
      <c r="AH27" s="37"/>
      <c r="AI27" s="37"/>
      <c r="AJ27" s="37"/>
      <c r="AK27" s="41"/>
      <c r="AL27" s="41"/>
      <c r="AM27" s="41"/>
      <c r="AN27" s="41"/>
      <c r="AO27" s="41"/>
      <c r="AP27" s="41"/>
      <c r="AQ27" s="41"/>
      <c r="AR27" s="41"/>
      <c r="AS27" s="41"/>
      <c r="AT27" s="41"/>
      <c r="AU27" s="41"/>
      <c r="AV27" s="41"/>
      <c r="AW27" s="41"/>
      <c r="AX27" s="41"/>
      <c r="AY27" s="41"/>
      <c r="AZ27" s="41"/>
    </row>
    <row r="28" spans="1:60" s="21" customFormat="1">
      <c r="A28" s="25"/>
      <c r="B28" s="40"/>
      <c r="C28" s="40"/>
      <c r="D28" s="40"/>
      <c r="E28" s="40"/>
      <c r="F28" s="40"/>
      <c r="G28" s="40"/>
      <c r="H28" s="40"/>
      <c r="I28" s="40"/>
      <c r="J28" s="41"/>
      <c r="K28" s="41"/>
      <c r="L28" s="41"/>
      <c r="M28" s="41"/>
      <c r="N28" s="41"/>
      <c r="O28" s="41"/>
      <c r="P28" s="41"/>
      <c r="Q28" s="41"/>
      <c r="R28" s="42"/>
      <c r="S28" s="42"/>
      <c r="T28" s="42"/>
      <c r="U28" s="42"/>
      <c r="V28" s="42"/>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row>
    <row r="29" spans="1:60" s="47" customFormat="1">
      <c r="A29" s="25"/>
      <c r="B29" s="43"/>
      <c r="C29" s="679" t="s">
        <v>317</v>
      </c>
      <c r="D29" s="679"/>
      <c r="E29" s="679"/>
      <c r="F29" s="679"/>
      <c r="G29" s="679"/>
      <c r="H29" s="679"/>
      <c r="I29" s="44"/>
      <c r="J29" s="45"/>
      <c r="K29" s="45"/>
      <c r="L29" s="45"/>
      <c r="M29" s="45"/>
      <c r="N29" s="46"/>
      <c r="O29" s="46"/>
      <c r="P29" s="46"/>
      <c r="Q29" s="46" t="s">
        <v>901</v>
      </c>
      <c r="R29" s="46"/>
      <c r="S29" s="46"/>
      <c r="T29" s="46"/>
      <c r="U29" s="46"/>
      <c r="V29" s="46"/>
      <c r="W29" s="46"/>
      <c r="X29" s="46"/>
      <c r="Y29" s="46"/>
      <c r="Z29" s="44"/>
      <c r="AA29" s="44"/>
      <c r="AB29" s="680"/>
      <c r="AC29" s="680"/>
      <c r="AD29" s="680"/>
      <c r="AE29" s="680"/>
      <c r="AF29" s="680"/>
      <c r="AG29" s="680"/>
      <c r="AH29" s="680"/>
      <c r="AI29" s="25"/>
      <c r="AJ29" s="25"/>
      <c r="AK29" s="680" t="s">
        <v>902</v>
      </c>
      <c r="AL29" s="680"/>
      <c r="AM29" s="680"/>
      <c r="AN29" s="680"/>
      <c r="AO29" s="680"/>
      <c r="AP29" s="680"/>
      <c r="AQ29" s="680"/>
      <c r="AR29" s="680"/>
      <c r="AS29" s="680"/>
      <c r="AT29" s="680"/>
      <c r="AU29" s="680"/>
      <c r="AV29" s="680"/>
      <c r="AW29" s="680"/>
      <c r="AX29" s="680"/>
      <c r="AY29" s="680"/>
      <c r="AZ29" s="680"/>
    </row>
    <row r="30" spans="1:60" s="47" customFormat="1">
      <c r="A30" s="25"/>
      <c r="B30" s="43"/>
      <c r="C30" s="688" t="s">
        <v>171</v>
      </c>
      <c r="D30" s="688"/>
      <c r="E30" s="688"/>
      <c r="F30" s="688"/>
      <c r="G30" s="688"/>
      <c r="H30" s="688"/>
      <c r="I30" s="688"/>
      <c r="J30" s="688"/>
      <c r="K30" s="688"/>
      <c r="L30" s="688"/>
      <c r="M30" s="688"/>
      <c r="N30" s="686" t="s">
        <v>172</v>
      </c>
      <c r="O30" s="686"/>
      <c r="P30" s="686"/>
      <c r="Q30" s="686"/>
      <c r="R30" s="686"/>
      <c r="S30" s="686"/>
      <c r="T30" s="686"/>
      <c r="U30" s="686"/>
      <c r="V30" s="686"/>
      <c r="W30" s="686"/>
      <c r="X30" s="686"/>
      <c r="Y30" s="686"/>
      <c r="Z30" s="48"/>
      <c r="AA30" s="48"/>
      <c r="AB30" s="686" t="s">
        <v>14</v>
      </c>
      <c r="AC30" s="686"/>
      <c r="AD30" s="686"/>
      <c r="AE30" s="686"/>
      <c r="AF30" s="686"/>
      <c r="AG30" s="686"/>
      <c r="AH30" s="686"/>
      <c r="AI30" s="49"/>
      <c r="AJ30" s="49"/>
      <c r="AK30" s="686" t="s">
        <v>15</v>
      </c>
      <c r="AL30" s="686"/>
      <c r="AM30" s="686"/>
      <c r="AN30" s="686"/>
      <c r="AO30" s="686"/>
      <c r="AP30" s="686"/>
      <c r="AQ30" s="686"/>
      <c r="AR30" s="686"/>
      <c r="AS30" s="686"/>
      <c r="AT30" s="686"/>
      <c r="AU30" s="686"/>
      <c r="AV30" s="686"/>
      <c r="AW30" s="686"/>
      <c r="AX30" s="686"/>
      <c r="AY30" s="686"/>
      <c r="AZ30" s="686"/>
    </row>
    <row r="31" spans="1:60" s="47" customFormat="1">
      <c r="A31" s="21"/>
      <c r="B31" s="43"/>
      <c r="C31" s="44"/>
      <c r="D31" s="44"/>
      <c r="E31" s="44"/>
      <c r="F31" s="44"/>
      <c r="G31" s="44"/>
      <c r="H31" s="44"/>
      <c r="I31" s="44"/>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9"/>
      <c r="AJ31" s="48"/>
      <c r="AK31" s="48"/>
      <c r="AL31" s="48"/>
      <c r="AM31" s="48"/>
      <c r="AN31" s="48"/>
      <c r="AO31" s="48"/>
      <c r="AP31" s="48"/>
      <c r="AQ31" s="48"/>
      <c r="AR31" s="48"/>
      <c r="AS31" s="48"/>
      <c r="AT31" s="48"/>
      <c r="AU31" s="48"/>
      <c r="AV31" s="48"/>
      <c r="AW31" s="48"/>
      <c r="AX31" s="48"/>
      <c r="AY31" s="48"/>
      <c r="AZ31" s="48"/>
    </row>
    <row r="32" spans="1:60" s="47" customFormat="1">
      <c r="B32" s="43"/>
      <c r="C32" s="679" t="s">
        <v>173</v>
      </c>
      <c r="D32" s="679"/>
      <c r="E32" s="679"/>
      <c r="F32" s="679"/>
      <c r="G32" s="679"/>
      <c r="H32" s="679"/>
      <c r="I32" s="44"/>
      <c r="J32" s="50"/>
      <c r="K32" s="50"/>
      <c r="L32" s="50"/>
      <c r="M32" s="50"/>
      <c r="N32" s="51"/>
      <c r="O32" s="51"/>
      <c r="P32" s="51" t="s">
        <v>777</v>
      </c>
      <c r="Q32" s="51"/>
      <c r="R32" s="51"/>
      <c r="S32" s="51"/>
      <c r="T32" s="51"/>
      <c r="U32" s="51"/>
      <c r="V32" s="51"/>
      <c r="W32" s="51"/>
      <c r="X32" s="51"/>
      <c r="Y32" s="51"/>
      <c r="Z32" s="48"/>
      <c r="AA32" s="48"/>
      <c r="AB32" s="689" t="s">
        <v>903</v>
      </c>
      <c r="AC32" s="689"/>
      <c r="AD32" s="689"/>
      <c r="AE32" s="689"/>
      <c r="AF32" s="689"/>
      <c r="AG32" s="689"/>
      <c r="AH32" s="689"/>
      <c r="AI32" s="689"/>
      <c r="AJ32" s="689"/>
      <c r="AK32" s="689"/>
      <c r="AL32" s="689"/>
      <c r="AM32" s="689"/>
      <c r="AN32" s="689"/>
      <c r="AO32" s="49"/>
      <c r="AP32" s="49"/>
      <c r="AQ32" s="690" t="s">
        <v>906</v>
      </c>
      <c r="AR32" s="690"/>
      <c r="AS32" s="690"/>
      <c r="AT32" s="690"/>
      <c r="AU32" s="690"/>
      <c r="AV32" s="690"/>
      <c r="AW32" s="690"/>
      <c r="AX32" s="690"/>
      <c r="AY32" s="690"/>
      <c r="AZ32" s="690"/>
    </row>
    <row r="33" spans="1:53" s="47" customFormat="1">
      <c r="B33" s="43"/>
      <c r="C33" s="685"/>
      <c r="D33" s="685"/>
      <c r="E33" s="685"/>
      <c r="F33" s="685"/>
      <c r="G33" s="685"/>
      <c r="H33" s="685"/>
      <c r="I33" s="44"/>
      <c r="K33" s="50"/>
      <c r="L33" s="50"/>
      <c r="M33" s="50"/>
      <c r="N33" s="686" t="s">
        <v>172</v>
      </c>
      <c r="O33" s="686"/>
      <c r="P33" s="686"/>
      <c r="Q33" s="686"/>
      <c r="R33" s="686"/>
      <c r="S33" s="686"/>
      <c r="T33" s="686"/>
      <c r="U33" s="686"/>
      <c r="V33" s="686"/>
      <c r="W33" s="686"/>
      <c r="X33" s="686"/>
      <c r="Y33" s="686"/>
      <c r="Z33" s="48"/>
      <c r="AA33" s="48"/>
      <c r="AB33" s="686" t="s">
        <v>174</v>
      </c>
      <c r="AC33" s="686"/>
      <c r="AD33" s="686"/>
      <c r="AE33" s="686"/>
      <c r="AF33" s="686"/>
      <c r="AG33" s="686"/>
      <c r="AH33" s="686"/>
      <c r="AI33" s="686"/>
      <c r="AJ33" s="686"/>
      <c r="AK33" s="686"/>
      <c r="AL33" s="686"/>
      <c r="AM33" s="686"/>
      <c r="AN33" s="686"/>
      <c r="AO33" s="49"/>
      <c r="AP33" s="49"/>
      <c r="AQ33" s="686" t="s">
        <v>175</v>
      </c>
      <c r="AR33" s="686"/>
      <c r="AS33" s="686"/>
      <c r="AT33" s="686"/>
      <c r="AU33" s="686"/>
      <c r="AV33" s="686"/>
      <c r="AW33" s="686"/>
      <c r="AX33" s="686"/>
      <c r="AY33" s="686"/>
      <c r="AZ33" s="686"/>
    </row>
    <row r="34" spans="1:53" s="47" customFormat="1">
      <c r="B34" s="43"/>
      <c r="C34" s="44"/>
      <c r="D34" s="44"/>
      <c r="E34" s="44"/>
      <c r="F34" s="44"/>
      <c r="G34" s="44"/>
      <c r="H34" s="44"/>
      <c r="I34" s="44"/>
      <c r="J34" s="52"/>
      <c r="K34" s="52"/>
      <c r="L34" s="52"/>
      <c r="M34" s="52"/>
      <c r="N34" s="52"/>
      <c r="O34" s="52"/>
      <c r="P34" s="52"/>
      <c r="Q34" s="52"/>
      <c r="R34" s="52"/>
      <c r="S34" s="52"/>
      <c r="T34" s="52"/>
      <c r="U34" s="52"/>
      <c r="V34" s="52"/>
      <c r="W34" s="52"/>
      <c r="X34" s="52"/>
      <c r="Y34" s="52"/>
      <c r="Z34" s="44"/>
      <c r="AA34" s="44"/>
      <c r="AB34" s="52"/>
      <c r="AC34" s="52"/>
      <c r="AD34" s="52"/>
      <c r="AE34" s="52"/>
      <c r="AF34" s="52"/>
      <c r="AG34" s="52"/>
      <c r="AH34" s="52"/>
      <c r="AI34" s="52"/>
      <c r="AJ34" s="52"/>
      <c r="AK34" s="52"/>
      <c r="AL34" s="52"/>
      <c r="AM34" s="52"/>
      <c r="AN34" s="52"/>
      <c r="AO34" s="25"/>
      <c r="AP34" s="25"/>
      <c r="AQ34" s="52"/>
      <c r="AR34" s="52"/>
      <c r="AS34" s="52"/>
      <c r="AT34" s="52"/>
      <c r="AU34" s="52"/>
      <c r="AV34" s="52"/>
      <c r="AW34" s="52"/>
      <c r="AX34" s="52"/>
      <c r="AY34" s="52"/>
      <c r="AZ34" s="52"/>
    </row>
    <row r="35" spans="1:53" s="47" customFormat="1">
      <c r="B35" s="25"/>
      <c r="C35" s="5" t="s">
        <v>897</v>
      </c>
      <c r="D35" s="5"/>
      <c r="E35" s="5"/>
      <c r="F35" s="5"/>
      <c r="G35" s="5"/>
      <c r="H35" s="5"/>
      <c r="I35" s="5"/>
      <c r="J35" s="5"/>
      <c r="K35" s="5"/>
      <c r="L35" s="5"/>
      <c r="M35" s="5"/>
      <c r="N35" s="5"/>
      <c r="O35" s="5"/>
      <c r="P35" s="5"/>
      <c r="Q35" s="5"/>
      <c r="R35" s="5"/>
      <c r="S35" s="5"/>
      <c r="T35" s="5"/>
      <c r="U35" s="5"/>
      <c r="V35" s="5"/>
      <c r="W35" s="5"/>
      <c r="X35" s="5"/>
      <c r="Y35" s="5"/>
      <c r="Z35" s="44"/>
      <c r="AA35" s="44"/>
      <c r="AB35" s="44"/>
      <c r="AC35" s="44"/>
      <c r="AD35" s="44"/>
      <c r="AE35" s="44"/>
      <c r="AF35" s="44"/>
      <c r="AG35" s="44"/>
      <c r="AH35" s="44"/>
      <c r="AI35" s="44"/>
      <c r="AJ35" s="44"/>
      <c r="AK35" s="44"/>
      <c r="AL35" s="44"/>
      <c r="AM35" s="44"/>
      <c r="AN35" s="44"/>
      <c r="AO35" s="44"/>
      <c r="AP35" s="44"/>
      <c r="AQ35" s="44"/>
      <c r="AR35" s="44"/>
      <c r="AS35" s="44"/>
      <c r="AT35" s="44"/>
      <c r="AU35" s="44"/>
      <c r="AV35" s="25"/>
      <c r="AW35" s="25"/>
      <c r="AX35" s="25"/>
      <c r="AY35" s="25"/>
      <c r="AZ35" s="25"/>
      <c r="BA35" s="25"/>
    </row>
    <row r="36" spans="1:53" s="25" customFormat="1">
      <c r="A36" s="47"/>
      <c r="D36" s="45"/>
      <c r="E36" s="45"/>
      <c r="H36" s="45"/>
      <c r="I36" s="45"/>
      <c r="J36" s="45"/>
      <c r="K36" s="45"/>
      <c r="L36" s="45"/>
      <c r="M36" s="45"/>
      <c r="Q36" s="45"/>
      <c r="R36" s="45"/>
    </row>
    <row r="38" spans="1:53">
      <c r="D38" s="31"/>
      <c r="E38" s="31"/>
      <c r="F38" s="31"/>
      <c r="G38" s="31"/>
      <c r="H38" s="31"/>
      <c r="I38" s="31"/>
      <c r="J38" s="31"/>
      <c r="K38" s="31"/>
      <c r="L38" s="31"/>
      <c r="M38" s="31"/>
    </row>
  </sheetData>
  <mergeCells count="114">
    <mergeCell ref="C33:H33"/>
    <mergeCell ref="N33:Y33"/>
    <mergeCell ref="AB33:AN33"/>
    <mergeCell ref="AQ33:AZ33"/>
    <mergeCell ref="C30:M30"/>
    <mergeCell ref="N30:Y30"/>
    <mergeCell ref="AB30:AH30"/>
    <mergeCell ref="AK30:AZ30"/>
    <mergeCell ref="C32:H32"/>
    <mergeCell ref="AB32:AN32"/>
    <mergeCell ref="AQ32:AZ32"/>
    <mergeCell ref="AG26:AJ26"/>
    <mergeCell ref="AK26:AN26"/>
    <mergeCell ref="AO26:AR26"/>
    <mergeCell ref="AS26:AV26"/>
    <mergeCell ref="AW26:AZ26"/>
    <mergeCell ref="C29:H29"/>
    <mergeCell ref="AB29:AH29"/>
    <mergeCell ref="AK29:AZ29"/>
    <mergeCell ref="B26:N26"/>
    <mergeCell ref="O26:P26"/>
    <mergeCell ref="Q26:T26"/>
    <mergeCell ref="U26:X26"/>
    <mergeCell ref="Y26:AB26"/>
    <mergeCell ref="AC26:AF26"/>
    <mergeCell ref="AC25:AF25"/>
    <mergeCell ref="AG25:AJ25"/>
    <mergeCell ref="AK25:AN25"/>
    <mergeCell ref="AO25:AR25"/>
    <mergeCell ref="AS25:AV25"/>
    <mergeCell ref="AW25:AZ25"/>
    <mergeCell ref="AG24:AJ24"/>
    <mergeCell ref="AK24:AN24"/>
    <mergeCell ref="AO24:AR24"/>
    <mergeCell ref="AS24:AV24"/>
    <mergeCell ref="AW24:AZ24"/>
    <mergeCell ref="AC24:AF24"/>
    <mergeCell ref="B25:N25"/>
    <mergeCell ref="O25:P25"/>
    <mergeCell ref="Q25:T25"/>
    <mergeCell ref="U25:X25"/>
    <mergeCell ref="Y25:AB25"/>
    <mergeCell ref="B24:N24"/>
    <mergeCell ref="O24:P24"/>
    <mergeCell ref="Q24:T24"/>
    <mergeCell ref="U24:X24"/>
    <mergeCell ref="Y24:AB24"/>
    <mergeCell ref="AC23:AF23"/>
    <mergeCell ref="AG23:AJ23"/>
    <mergeCell ref="AK23:AN23"/>
    <mergeCell ref="AO23:AR23"/>
    <mergeCell ref="AS23:AV23"/>
    <mergeCell ref="AW23:AZ23"/>
    <mergeCell ref="AG22:AJ22"/>
    <mergeCell ref="AK22:AN22"/>
    <mergeCell ref="AO22:AR22"/>
    <mergeCell ref="AS22:AV22"/>
    <mergeCell ref="AW22:AZ22"/>
    <mergeCell ref="B23:N23"/>
    <mergeCell ref="O23:P23"/>
    <mergeCell ref="Q23:T23"/>
    <mergeCell ref="U23:X23"/>
    <mergeCell ref="Y23:AB23"/>
    <mergeCell ref="AK21:AN21"/>
    <mergeCell ref="AO21:AR21"/>
    <mergeCell ref="AS21:AV21"/>
    <mergeCell ref="AW21:AZ21"/>
    <mergeCell ref="B22:N22"/>
    <mergeCell ref="O22:P22"/>
    <mergeCell ref="Q22:T22"/>
    <mergeCell ref="U22:X22"/>
    <mergeCell ref="Y22:AB22"/>
    <mergeCell ref="AC22:AF22"/>
    <mergeCell ref="B20:N21"/>
    <mergeCell ref="O20:P21"/>
    <mergeCell ref="Q20:AB20"/>
    <mergeCell ref="AC20:AN20"/>
    <mergeCell ref="AO20:AZ20"/>
    <mergeCell ref="Q21:T21"/>
    <mergeCell ref="U21:X21"/>
    <mergeCell ref="Y21:AB21"/>
    <mergeCell ref="AC21:AF21"/>
    <mergeCell ref="AG21:AJ21"/>
    <mergeCell ref="B16:Y16"/>
    <mergeCell ref="Z16:AB16"/>
    <mergeCell ref="AC16:AJ16"/>
    <mergeCell ref="AK16:AR16"/>
    <mergeCell ref="AS16:AZ16"/>
    <mergeCell ref="B18:AZ18"/>
    <mergeCell ref="B14:Y14"/>
    <mergeCell ref="Z14:AB14"/>
    <mergeCell ref="AC14:AJ14"/>
    <mergeCell ref="AK14:AR14"/>
    <mergeCell ref="AS14:AZ14"/>
    <mergeCell ref="Z15:AB15"/>
    <mergeCell ref="AC15:AJ15"/>
    <mergeCell ref="AK15:AR15"/>
    <mergeCell ref="AS15:AZ15"/>
    <mergeCell ref="AS11:AZ12"/>
    <mergeCell ref="B13:Y13"/>
    <mergeCell ref="Z13:AB13"/>
    <mergeCell ref="AC13:AJ13"/>
    <mergeCell ref="AK13:AR13"/>
    <mergeCell ref="AS13:AZ13"/>
    <mergeCell ref="A1:AZ1"/>
    <mergeCell ref="L4:AZ4"/>
    <mergeCell ref="L5:AZ5"/>
    <mergeCell ref="B8:AB8"/>
    <mergeCell ref="B10:Y12"/>
    <mergeCell ref="Z10:AB12"/>
    <mergeCell ref="AC10:AZ10"/>
    <mergeCell ref="AC11:AJ12"/>
    <mergeCell ref="AK11:AR12"/>
    <mergeCell ref="L3:DM3"/>
  </mergeCells>
  <pageMargins left="0.7" right="0.7" top="0.75" bottom="0.75" header="0.3" footer="0.3"/>
</worksheet>
</file>

<file path=xl/worksheets/sheet19.xml><?xml version="1.0" encoding="utf-8"?>
<worksheet xmlns="http://schemas.openxmlformats.org/spreadsheetml/2006/main" xmlns:r="http://schemas.openxmlformats.org/officeDocument/2006/relationships">
  <dimension ref="A1:DM34"/>
  <sheetViews>
    <sheetView zoomScale="60" zoomScaleNormal="60" workbookViewId="0">
      <selection activeCell="L3" sqref="L3:DM3"/>
    </sheetView>
  </sheetViews>
  <sheetFormatPr defaultColWidth="0.85546875" defaultRowHeight="20.25"/>
  <cols>
    <col min="1" max="1" width="3.85546875" style="152" customWidth="1"/>
    <col min="2" max="12" width="5.42578125" style="152" customWidth="1"/>
    <col min="13" max="15" width="3.85546875" style="152" customWidth="1"/>
    <col min="16" max="19" width="5.85546875" style="152" customWidth="1"/>
    <col min="20" max="23" width="4.5703125" style="152" customWidth="1"/>
    <col min="24" max="24" width="5" style="152" customWidth="1"/>
    <col min="25" max="25" width="9.5703125" style="152" customWidth="1"/>
    <col min="26" max="27" width="5" style="152" customWidth="1"/>
    <col min="28" max="31" width="5.85546875" style="152" customWidth="1"/>
    <col min="32" max="39" width="4.85546875" style="152" customWidth="1"/>
    <col min="40" max="43" width="5.85546875" style="152" customWidth="1"/>
    <col min="44" max="47" width="4.85546875" style="152" customWidth="1"/>
    <col min="48" max="52" width="3.85546875" style="152" customWidth="1"/>
    <col min="53" max="16384" width="0.85546875" style="152"/>
  </cols>
  <sheetData>
    <row r="1" spans="1:117">
      <c r="A1" s="1058" t="s">
        <v>608</v>
      </c>
      <c r="B1" s="1058"/>
      <c r="C1" s="1058"/>
      <c r="D1" s="1058"/>
      <c r="E1" s="1058"/>
      <c r="F1" s="1058"/>
      <c r="G1" s="1058"/>
      <c r="H1" s="1058"/>
      <c r="I1" s="1058"/>
      <c r="J1" s="1058"/>
      <c r="K1" s="1058"/>
      <c r="L1" s="1058"/>
      <c r="M1" s="1058"/>
      <c r="N1" s="1058"/>
      <c r="O1" s="1058"/>
      <c r="P1" s="1058"/>
      <c r="Q1" s="1058"/>
      <c r="R1" s="1058"/>
      <c r="S1" s="1058"/>
      <c r="T1" s="1058"/>
      <c r="U1" s="1058"/>
      <c r="V1" s="1058"/>
      <c r="W1" s="1058"/>
      <c r="X1" s="1058"/>
      <c r="Y1" s="1058"/>
      <c r="Z1" s="1058"/>
      <c r="AA1" s="1058"/>
      <c r="AB1" s="1058"/>
      <c r="AC1" s="1058"/>
      <c r="AD1" s="1058"/>
      <c r="AE1" s="1058"/>
      <c r="AF1" s="1058"/>
      <c r="AG1" s="1058"/>
      <c r="AH1" s="1058"/>
      <c r="AI1" s="1058"/>
      <c r="AJ1" s="1058"/>
      <c r="AK1" s="1058"/>
      <c r="AL1" s="1058"/>
      <c r="AM1" s="1058"/>
      <c r="AN1" s="1058"/>
      <c r="AO1" s="1058"/>
      <c r="AP1" s="1058"/>
      <c r="AQ1" s="1058"/>
      <c r="AR1" s="1058"/>
      <c r="AS1" s="1058"/>
      <c r="AT1" s="1058"/>
      <c r="AU1" s="1058"/>
      <c r="AV1" s="1058"/>
      <c r="AW1" s="1058"/>
      <c r="AX1" s="1058"/>
      <c r="AY1" s="1058"/>
      <c r="AZ1" s="1058"/>
    </row>
    <row r="3" spans="1:117">
      <c r="A3" s="173" t="s">
        <v>256</v>
      </c>
      <c r="B3" s="173"/>
      <c r="C3" s="173"/>
      <c r="D3" s="173"/>
      <c r="E3" s="173"/>
      <c r="F3" s="173"/>
      <c r="G3" s="173"/>
      <c r="H3" s="173"/>
      <c r="I3" s="173"/>
      <c r="J3" s="173"/>
      <c r="K3" s="173"/>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c r="A4" s="173" t="s">
        <v>257</v>
      </c>
      <c r="B4" s="173"/>
      <c r="C4" s="173"/>
      <c r="D4" s="173"/>
      <c r="E4" s="173"/>
      <c r="F4" s="173"/>
      <c r="G4" s="173"/>
      <c r="H4" s="173"/>
      <c r="I4" s="173"/>
      <c r="J4" s="173"/>
      <c r="K4" s="173"/>
      <c r="L4" s="1059">
        <v>1</v>
      </c>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1059"/>
    </row>
    <row r="5" spans="1:117" ht="24">
      <c r="A5" s="173"/>
      <c r="B5" s="173"/>
      <c r="C5" s="173"/>
      <c r="D5" s="173"/>
      <c r="E5" s="173"/>
      <c r="F5" s="173"/>
      <c r="G5" s="173"/>
      <c r="H5" s="173"/>
      <c r="I5" s="173"/>
      <c r="J5" s="173"/>
      <c r="K5" s="173"/>
      <c r="L5" s="1014" t="s">
        <v>318</v>
      </c>
      <c r="M5" s="1014"/>
      <c r="N5" s="1014"/>
      <c r="O5" s="1014"/>
      <c r="P5" s="1014"/>
      <c r="Q5" s="1014"/>
      <c r="R5" s="1014"/>
      <c r="S5" s="1014"/>
      <c r="T5" s="1014"/>
      <c r="U5" s="1014"/>
      <c r="V5" s="1014"/>
      <c r="W5" s="1014"/>
      <c r="X5" s="1014"/>
      <c r="Y5" s="1014"/>
      <c r="Z5" s="1014"/>
      <c r="AA5" s="1014"/>
      <c r="AB5" s="1014"/>
      <c r="AC5" s="1014"/>
      <c r="AD5" s="1014"/>
      <c r="AE5" s="1014"/>
      <c r="AF5" s="1014"/>
      <c r="AG5" s="1014"/>
      <c r="AH5" s="1014"/>
      <c r="AI5" s="1014"/>
      <c r="AJ5" s="1014"/>
      <c r="AK5" s="1014"/>
      <c r="AL5" s="1014"/>
      <c r="AM5" s="1014"/>
      <c r="AN5" s="1014"/>
      <c r="AO5" s="1014"/>
      <c r="AP5" s="1014"/>
      <c r="AQ5" s="1014"/>
      <c r="AR5" s="1014"/>
      <c r="AS5" s="1014"/>
      <c r="AT5" s="1014"/>
      <c r="AU5" s="1014"/>
      <c r="AV5" s="1014"/>
      <c r="AW5" s="1014"/>
      <c r="AX5" s="1014"/>
      <c r="AY5" s="1014"/>
      <c r="AZ5" s="1014"/>
    </row>
    <row r="6" spans="1:117">
      <c r="A6" s="173" t="s">
        <v>259</v>
      </c>
      <c r="B6" s="173"/>
      <c r="C6" s="173"/>
      <c r="D6" s="173"/>
      <c r="E6" s="173"/>
      <c r="F6" s="173"/>
      <c r="G6" s="173"/>
      <c r="H6" s="173"/>
      <c r="I6" s="173"/>
      <c r="J6" s="173"/>
      <c r="K6" s="173"/>
      <c r="L6" s="173" t="s">
        <v>260</v>
      </c>
      <c r="M6" s="173"/>
      <c r="N6" s="173"/>
      <c r="O6" s="173"/>
      <c r="P6" s="173"/>
      <c r="Q6" s="173"/>
      <c r="R6" s="173"/>
      <c r="S6" s="173"/>
      <c r="T6" s="173"/>
      <c r="U6" s="173"/>
      <c r="V6" s="173"/>
      <c r="W6" s="173"/>
      <c r="X6" s="173"/>
      <c r="Y6" s="173"/>
      <c r="Z6" s="173"/>
      <c r="AA6" s="173"/>
      <c r="AB6" s="173"/>
      <c r="AC6" s="173"/>
      <c r="AD6" s="173"/>
      <c r="AE6" s="173"/>
      <c r="AF6" s="173"/>
      <c r="AG6" s="173"/>
      <c r="AH6" s="173"/>
      <c r="AI6" s="173"/>
      <c r="AJ6" s="173"/>
      <c r="AK6" s="173"/>
      <c r="AL6" s="173"/>
      <c r="AM6" s="173"/>
      <c r="AN6" s="173"/>
      <c r="AO6" s="173"/>
      <c r="AP6" s="173"/>
      <c r="AQ6" s="173"/>
      <c r="AR6" s="173"/>
      <c r="AS6" s="173"/>
      <c r="AT6" s="173"/>
      <c r="AU6" s="173"/>
      <c r="AV6" s="173"/>
      <c r="AW6" s="173"/>
      <c r="AX6" s="173"/>
      <c r="AY6" s="173"/>
      <c r="AZ6" s="173"/>
    </row>
    <row r="7" spans="1:117" s="174" customFormat="1">
      <c r="A7" s="152"/>
      <c r="B7" s="152"/>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row>
    <row r="8" spans="1:117" s="174" customFormat="1">
      <c r="B8" s="1060" t="s">
        <v>609</v>
      </c>
      <c r="C8" s="1060"/>
      <c r="D8" s="1060"/>
      <c r="E8" s="1060"/>
      <c r="F8" s="1060"/>
      <c r="G8" s="1060"/>
      <c r="H8" s="1060"/>
      <c r="I8" s="1060"/>
      <c r="J8" s="1060"/>
      <c r="K8" s="1060"/>
      <c r="L8" s="1060"/>
      <c r="M8" s="1060"/>
      <c r="N8" s="1060"/>
      <c r="O8" s="1060"/>
      <c r="P8" s="1060"/>
      <c r="Q8" s="1060"/>
      <c r="R8" s="1060"/>
      <c r="S8" s="1060"/>
      <c r="T8" s="1060"/>
      <c r="U8" s="1060"/>
      <c r="V8" s="1060"/>
      <c r="W8" s="1060"/>
      <c r="X8" s="1060"/>
      <c r="Y8" s="1060"/>
      <c r="Z8" s="1060"/>
      <c r="AA8" s="1060"/>
      <c r="AB8" s="1060"/>
      <c r="AC8" s="1060"/>
      <c r="AD8" s="1060"/>
      <c r="AE8" s="1060"/>
      <c r="AF8" s="1060"/>
      <c r="AG8" s="1060"/>
      <c r="AH8" s="1060"/>
      <c r="AI8" s="1060"/>
      <c r="AJ8" s="1060"/>
      <c r="AK8" s="1060"/>
      <c r="AL8" s="1060"/>
      <c r="AM8" s="1060"/>
      <c r="AN8" s="1060"/>
      <c r="AO8" s="1060"/>
      <c r="AP8" s="1060"/>
      <c r="AQ8" s="1060"/>
      <c r="AR8" s="1060"/>
      <c r="AS8" s="1060"/>
      <c r="AT8" s="175"/>
      <c r="AU8" s="175"/>
      <c r="AV8" s="175"/>
      <c r="AW8" s="175"/>
      <c r="AX8" s="175"/>
      <c r="AY8" s="175"/>
      <c r="AZ8" s="175"/>
    </row>
    <row r="9" spans="1:117" s="174" customFormat="1"/>
    <row r="10" spans="1:117" s="174" customFormat="1">
      <c r="B10" s="1061" t="s">
        <v>0</v>
      </c>
      <c r="C10" s="1061"/>
      <c r="D10" s="1061"/>
      <c r="E10" s="1061"/>
      <c r="F10" s="1061"/>
      <c r="G10" s="1061"/>
      <c r="H10" s="1061"/>
      <c r="I10" s="1061"/>
      <c r="J10" s="1061"/>
      <c r="K10" s="1061"/>
      <c r="L10" s="1061"/>
      <c r="M10" s="1062" t="s">
        <v>262</v>
      </c>
      <c r="N10" s="1063"/>
      <c r="O10" s="1064"/>
      <c r="P10" s="1062" t="s">
        <v>288</v>
      </c>
      <c r="Q10" s="1063"/>
      <c r="R10" s="1063"/>
      <c r="S10" s="1063"/>
      <c r="T10" s="1063"/>
      <c r="U10" s="1063"/>
      <c r="V10" s="1063"/>
      <c r="W10" s="1063"/>
      <c r="X10" s="1063"/>
      <c r="Y10" s="1063"/>
      <c r="Z10" s="1063"/>
      <c r="AA10" s="1063"/>
      <c r="AB10" s="1063"/>
      <c r="AC10" s="1063"/>
      <c r="AD10" s="1063"/>
      <c r="AE10" s="1063"/>
      <c r="AF10" s="1063"/>
      <c r="AG10" s="1063"/>
      <c r="AH10" s="1063"/>
      <c r="AI10" s="1063"/>
      <c r="AJ10" s="1063"/>
      <c r="AK10" s="1063"/>
      <c r="AL10" s="1063"/>
      <c r="AM10" s="1063"/>
      <c r="AN10" s="1063"/>
      <c r="AO10" s="1063"/>
      <c r="AP10" s="1063"/>
      <c r="AQ10" s="1063"/>
      <c r="AR10" s="1063"/>
      <c r="AS10" s="1063"/>
      <c r="AT10" s="1063"/>
      <c r="AU10" s="1063"/>
      <c r="AV10" s="1063"/>
      <c r="AW10" s="1063"/>
      <c r="AX10" s="1063"/>
      <c r="AY10" s="1063"/>
      <c r="AZ10" s="1064"/>
    </row>
    <row r="11" spans="1:117" s="174" customFormat="1">
      <c r="B11" s="1061"/>
      <c r="C11" s="1061"/>
      <c r="D11" s="1061"/>
      <c r="E11" s="1061"/>
      <c r="F11" s="1061"/>
      <c r="G11" s="1061"/>
      <c r="H11" s="1061"/>
      <c r="I11" s="1061"/>
      <c r="J11" s="1061"/>
      <c r="K11" s="1061"/>
      <c r="L11" s="1061"/>
      <c r="M11" s="1065"/>
      <c r="N11" s="1066"/>
      <c r="O11" s="1067"/>
      <c r="P11" s="1061" t="s">
        <v>813</v>
      </c>
      <c r="Q11" s="1061"/>
      <c r="R11" s="1061"/>
      <c r="S11" s="1061"/>
      <c r="T11" s="1061"/>
      <c r="U11" s="1061"/>
      <c r="V11" s="1061"/>
      <c r="W11" s="1061"/>
      <c r="X11" s="1061"/>
      <c r="Y11" s="1061"/>
      <c r="Z11" s="1061"/>
      <c r="AA11" s="1061"/>
      <c r="AB11" s="1061" t="s">
        <v>898</v>
      </c>
      <c r="AC11" s="1061"/>
      <c r="AD11" s="1061"/>
      <c r="AE11" s="1061"/>
      <c r="AF11" s="1061"/>
      <c r="AG11" s="1061"/>
      <c r="AH11" s="1061"/>
      <c r="AI11" s="1061"/>
      <c r="AJ11" s="1061"/>
      <c r="AK11" s="1061" t="s">
        <v>610</v>
      </c>
      <c r="AL11" s="1061"/>
      <c r="AM11" s="1061"/>
      <c r="AN11" s="1071" t="s">
        <v>899</v>
      </c>
      <c r="AO11" s="1072"/>
      <c r="AP11" s="1072"/>
      <c r="AQ11" s="1072"/>
      <c r="AR11" s="1072"/>
      <c r="AS11" s="1072"/>
      <c r="AT11" s="1072"/>
      <c r="AU11" s="1072"/>
      <c r="AV11" s="1072"/>
      <c r="AW11" s="1072"/>
      <c r="AX11" s="1072"/>
      <c r="AY11" s="1072"/>
      <c r="AZ11" s="1073"/>
    </row>
    <row r="12" spans="1:117" s="176" customFormat="1">
      <c r="A12" s="174"/>
      <c r="B12" s="1061"/>
      <c r="C12" s="1061"/>
      <c r="D12" s="1061"/>
      <c r="E12" s="1061"/>
      <c r="F12" s="1061"/>
      <c r="G12" s="1061"/>
      <c r="H12" s="1061"/>
      <c r="I12" s="1061"/>
      <c r="J12" s="1061"/>
      <c r="K12" s="1061"/>
      <c r="L12" s="1061"/>
      <c r="M12" s="1065"/>
      <c r="N12" s="1066"/>
      <c r="O12" s="1067"/>
      <c r="P12" s="1061"/>
      <c r="Q12" s="1061"/>
      <c r="R12" s="1061"/>
      <c r="S12" s="1061"/>
      <c r="T12" s="1061"/>
      <c r="U12" s="1061"/>
      <c r="V12" s="1061"/>
      <c r="W12" s="1061"/>
      <c r="X12" s="1061"/>
      <c r="Y12" s="1061"/>
      <c r="Z12" s="1061"/>
      <c r="AA12" s="1061"/>
      <c r="AB12" s="1061"/>
      <c r="AC12" s="1061"/>
      <c r="AD12" s="1061"/>
      <c r="AE12" s="1061"/>
      <c r="AF12" s="1061"/>
      <c r="AG12" s="1061"/>
      <c r="AH12" s="1061"/>
      <c r="AI12" s="1061"/>
      <c r="AJ12" s="1061"/>
      <c r="AK12" s="1061"/>
      <c r="AL12" s="1061"/>
      <c r="AM12" s="1061"/>
      <c r="AN12" s="1074"/>
      <c r="AO12" s="1075"/>
      <c r="AP12" s="1075"/>
      <c r="AQ12" s="1075"/>
      <c r="AR12" s="1075"/>
      <c r="AS12" s="1075"/>
      <c r="AT12" s="1075"/>
      <c r="AU12" s="1075"/>
      <c r="AV12" s="1075"/>
      <c r="AW12" s="1075"/>
      <c r="AX12" s="1075"/>
      <c r="AY12" s="1075"/>
      <c r="AZ12" s="1076"/>
      <c r="BA12" s="174"/>
    </row>
    <row r="13" spans="1:117" s="176" customFormat="1" ht="46.5" customHeight="1">
      <c r="A13" s="174"/>
      <c r="B13" s="1061"/>
      <c r="C13" s="1061"/>
      <c r="D13" s="1061"/>
      <c r="E13" s="1061"/>
      <c r="F13" s="1061"/>
      <c r="G13" s="1061"/>
      <c r="H13" s="1061"/>
      <c r="I13" s="1061"/>
      <c r="J13" s="1061"/>
      <c r="K13" s="1061"/>
      <c r="L13" s="1061"/>
      <c r="M13" s="1068"/>
      <c r="N13" s="1069"/>
      <c r="O13" s="1070"/>
      <c r="P13" s="567" t="s">
        <v>611</v>
      </c>
      <c r="Q13" s="567"/>
      <c r="R13" s="567"/>
      <c r="S13" s="567"/>
      <c r="T13" s="1061" t="s">
        <v>612</v>
      </c>
      <c r="U13" s="1061"/>
      <c r="V13" s="1061"/>
      <c r="W13" s="1061"/>
      <c r="X13" s="1061" t="s">
        <v>613</v>
      </c>
      <c r="Y13" s="1061"/>
      <c r="Z13" s="1061"/>
      <c r="AA13" s="1061"/>
      <c r="AB13" s="567" t="s">
        <v>611</v>
      </c>
      <c r="AC13" s="567"/>
      <c r="AD13" s="567"/>
      <c r="AE13" s="567"/>
      <c r="AF13" s="1061" t="s">
        <v>612</v>
      </c>
      <c r="AG13" s="1061"/>
      <c r="AH13" s="1061"/>
      <c r="AI13" s="1061"/>
      <c r="AJ13" s="1061" t="s">
        <v>613</v>
      </c>
      <c r="AK13" s="1061"/>
      <c r="AL13" s="1061"/>
      <c r="AM13" s="1061"/>
      <c r="AN13" s="567" t="s">
        <v>611</v>
      </c>
      <c r="AO13" s="567"/>
      <c r="AP13" s="567"/>
      <c r="AQ13" s="567"/>
      <c r="AR13" s="1061" t="s">
        <v>612</v>
      </c>
      <c r="AS13" s="1061"/>
      <c r="AT13" s="1061"/>
      <c r="AU13" s="1061"/>
      <c r="AV13" s="1077" t="s">
        <v>613</v>
      </c>
      <c r="AW13" s="1078"/>
      <c r="AX13" s="1078"/>
      <c r="AY13" s="1078"/>
      <c r="AZ13" s="1079"/>
      <c r="BA13" s="177"/>
    </row>
    <row r="14" spans="1:117" s="176" customFormat="1" ht="21" thickBot="1">
      <c r="B14" s="752" t="s">
        <v>5</v>
      </c>
      <c r="C14" s="752"/>
      <c r="D14" s="752"/>
      <c r="E14" s="752"/>
      <c r="F14" s="752"/>
      <c r="G14" s="752"/>
      <c r="H14" s="752"/>
      <c r="I14" s="752"/>
      <c r="J14" s="752"/>
      <c r="K14" s="752"/>
      <c r="L14" s="752"/>
      <c r="M14" s="798" t="s">
        <v>6</v>
      </c>
      <c r="N14" s="798"/>
      <c r="O14" s="798"/>
      <c r="P14" s="798" t="s">
        <v>7</v>
      </c>
      <c r="Q14" s="798"/>
      <c r="R14" s="798"/>
      <c r="S14" s="798"/>
      <c r="T14" s="798" t="s">
        <v>8</v>
      </c>
      <c r="U14" s="798"/>
      <c r="V14" s="798"/>
      <c r="W14" s="798"/>
      <c r="X14" s="798" t="s">
        <v>9</v>
      </c>
      <c r="Y14" s="798"/>
      <c r="Z14" s="798"/>
      <c r="AA14" s="798"/>
      <c r="AB14" s="798" t="s">
        <v>10</v>
      </c>
      <c r="AC14" s="798"/>
      <c r="AD14" s="798"/>
      <c r="AE14" s="798"/>
      <c r="AF14" s="798" t="s">
        <v>11</v>
      </c>
      <c r="AG14" s="798"/>
      <c r="AH14" s="798"/>
      <c r="AI14" s="798"/>
      <c r="AJ14" s="798" t="s">
        <v>12</v>
      </c>
      <c r="AK14" s="798"/>
      <c r="AL14" s="798"/>
      <c r="AM14" s="798"/>
      <c r="AN14" s="798" t="s">
        <v>614</v>
      </c>
      <c r="AO14" s="798"/>
      <c r="AP14" s="798"/>
      <c r="AQ14" s="798"/>
      <c r="AR14" s="798" t="s">
        <v>615</v>
      </c>
      <c r="AS14" s="798"/>
      <c r="AT14" s="798"/>
      <c r="AU14" s="798"/>
      <c r="AV14" s="803" t="s">
        <v>616</v>
      </c>
      <c r="AW14" s="803"/>
      <c r="AX14" s="803"/>
      <c r="AY14" s="803"/>
      <c r="AZ14" s="803"/>
      <c r="BA14" s="178"/>
    </row>
    <row r="15" spans="1:117" s="156" customFormat="1">
      <c r="A15" s="176"/>
      <c r="B15" s="1080" t="s">
        <v>617</v>
      </c>
      <c r="C15" s="1080"/>
      <c r="D15" s="1080"/>
      <c r="E15" s="1080"/>
      <c r="F15" s="1080"/>
      <c r="G15" s="1080"/>
      <c r="H15" s="1080"/>
      <c r="I15" s="1080"/>
      <c r="J15" s="1080"/>
      <c r="K15" s="1080"/>
      <c r="L15" s="1081"/>
      <c r="M15" s="1082" t="s">
        <v>268</v>
      </c>
      <c r="N15" s="1083"/>
      <c r="O15" s="1083"/>
      <c r="P15" s="1084"/>
      <c r="Q15" s="1084"/>
      <c r="R15" s="1084"/>
      <c r="S15" s="1084"/>
      <c r="T15" s="1084"/>
      <c r="U15" s="1084"/>
      <c r="V15" s="1084"/>
      <c r="W15" s="1084"/>
      <c r="X15" s="1084"/>
      <c r="Y15" s="1084"/>
      <c r="Z15" s="1084"/>
      <c r="AA15" s="1084"/>
      <c r="AB15" s="1084"/>
      <c r="AC15" s="1084"/>
      <c r="AD15" s="1084"/>
      <c r="AE15" s="1084"/>
      <c r="AF15" s="1084"/>
      <c r="AG15" s="1084"/>
      <c r="AH15" s="1084"/>
      <c r="AI15" s="1084"/>
      <c r="AJ15" s="1084"/>
      <c r="AK15" s="1084"/>
      <c r="AL15" s="1084"/>
      <c r="AM15" s="1084"/>
      <c r="AN15" s="1084"/>
      <c r="AO15" s="1084"/>
      <c r="AP15" s="1084"/>
      <c r="AQ15" s="1084"/>
      <c r="AR15" s="1084"/>
      <c r="AS15" s="1084"/>
      <c r="AT15" s="1084"/>
      <c r="AU15" s="1084"/>
      <c r="AV15" s="1085"/>
      <c r="AW15" s="1086"/>
      <c r="AX15" s="1086"/>
      <c r="AY15" s="1086"/>
      <c r="AZ15" s="1087"/>
      <c r="BA15" s="176"/>
    </row>
    <row r="16" spans="1:117" s="156" customFormat="1">
      <c r="A16" s="176"/>
      <c r="B16" s="1080" t="s">
        <v>618</v>
      </c>
      <c r="C16" s="1080"/>
      <c r="D16" s="1080"/>
      <c r="E16" s="1080"/>
      <c r="F16" s="1080"/>
      <c r="G16" s="1080"/>
      <c r="H16" s="1080"/>
      <c r="I16" s="1080"/>
      <c r="J16" s="1080"/>
      <c r="K16" s="1080"/>
      <c r="L16" s="1081"/>
      <c r="M16" s="1088" t="s">
        <v>270</v>
      </c>
      <c r="N16" s="1089"/>
      <c r="O16" s="1089"/>
      <c r="P16" s="1061"/>
      <c r="Q16" s="1061"/>
      <c r="R16" s="1061"/>
      <c r="S16" s="1061"/>
      <c r="T16" s="1061"/>
      <c r="U16" s="1061"/>
      <c r="V16" s="1061"/>
      <c r="W16" s="1061"/>
      <c r="X16" s="1061"/>
      <c r="Y16" s="1061"/>
      <c r="Z16" s="1061"/>
      <c r="AA16" s="1061"/>
      <c r="AB16" s="1061"/>
      <c r="AC16" s="1061"/>
      <c r="AD16" s="1061"/>
      <c r="AE16" s="1061"/>
      <c r="AF16" s="1061"/>
      <c r="AG16" s="1061"/>
      <c r="AH16" s="1061"/>
      <c r="AI16" s="1061"/>
      <c r="AJ16" s="1061"/>
      <c r="AK16" s="1061"/>
      <c r="AL16" s="1061"/>
      <c r="AM16" s="1061"/>
      <c r="AN16" s="1061"/>
      <c r="AO16" s="1061"/>
      <c r="AP16" s="1061"/>
      <c r="AQ16" s="1061"/>
      <c r="AR16" s="1061"/>
      <c r="AS16" s="1061"/>
      <c r="AT16" s="1061"/>
      <c r="AU16" s="1061"/>
      <c r="AV16" s="1077"/>
      <c r="AW16" s="1078"/>
      <c r="AX16" s="1078"/>
      <c r="AY16" s="1078"/>
      <c r="AZ16" s="1091"/>
      <c r="BA16" s="176"/>
    </row>
    <row r="17" spans="1:53" s="156" customFormat="1">
      <c r="A17" s="176"/>
      <c r="B17" s="1080" t="s">
        <v>619</v>
      </c>
      <c r="C17" s="1080"/>
      <c r="D17" s="1080"/>
      <c r="E17" s="1080"/>
      <c r="F17" s="1080"/>
      <c r="G17" s="1080"/>
      <c r="H17" s="1080"/>
      <c r="I17" s="1080"/>
      <c r="J17" s="1080"/>
      <c r="K17" s="1080"/>
      <c r="L17" s="1081"/>
      <c r="M17" s="1088" t="s">
        <v>272</v>
      </c>
      <c r="N17" s="1089"/>
      <c r="O17" s="1089"/>
      <c r="P17" s="1061"/>
      <c r="Q17" s="1061"/>
      <c r="R17" s="1061"/>
      <c r="S17" s="1061"/>
      <c r="T17" s="1061"/>
      <c r="U17" s="1061"/>
      <c r="V17" s="1061"/>
      <c r="W17" s="1061"/>
      <c r="X17" s="1061"/>
      <c r="Y17" s="1061"/>
      <c r="Z17" s="1061"/>
      <c r="AA17" s="1061"/>
      <c r="AB17" s="1061"/>
      <c r="AC17" s="1061"/>
      <c r="AD17" s="1061"/>
      <c r="AE17" s="1061"/>
      <c r="AF17" s="1061"/>
      <c r="AG17" s="1061"/>
      <c r="AH17" s="1061"/>
      <c r="AI17" s="1061"/>
      <c r="AJ17" s="1061"/>
      <c r="AK17" s="1061"/>
      <c r="AL17" s="1061"/>
      <c r="AM17" s="1061"/>
      <c r="AN17" s="1061"/>
      <c r="AO17" s="1061"/>
      <c r="AP17" s="1061"/>
      <c r="AQ17" s="1061"/>
      <c r="AR17" s="1061"/>
      <c r="AS17" s="1061"/>
      <c r="AT17" s="1061"/>
      <c r="AU17" s="1061"/>
      <c r="AV17" s="1061"/>
      <c r="AW17" s="1061"/>
      <c r="AX17" s="1061"/>
      <c r="AY17" s="1061"/>
      <c r="AZ17" s="1090"/>
      <c r="BA17" s="176"/>
    </row>
    <row r="18" spans="1:53" s="156" customFormat="1">
      <c r="A18" s="176"/>
      <c r="B18" s="1097" t="s">
        <v>620</v>
      </c>
      <c r="C18" s="1097"/>
      <c r="D18" s="1097"/>
      <c r="E18" s="1097"/>
      <c r="F18" s="1097"/>
      <c r="G18" s="1097"/>
      <c r="H18" s="1097"/>
      <c r="I18" s="1097"/>
      <c r="J18" s="1097"/>
      <c r="K18" s="1097"/>
      <c r="L18" s="1098"/>
      <c r="M18" s="1088" t="s">
        <v>274</v>
      </c>
      <c r="N18" s="1089"/>
      <c r="O18" s="1089"/>
      <c r="P18" s="1061"/>
      <c r="Q18" s="1061"/>
      <c r="R18" s="1061"/>
      <c r="S18" s="1061"/>
      <c r="T18" s="1061"/>
      <c r="U18" s="1061"/>
      <c r="V18" s="1061"/>
      <c r="W18" s="1061"/>
      <c r="X18" s="1061"/>
      <c r="Y18" s="1061"/>
      <c r="Z18" s="1061"/>
      <c r="AA18" s="1061"/>
      <c r="AB18" s="1061"/>
      <c r="AC18" s="1061"/>
      <c r="AD18" s="1061"/>
      <c r="AE18" s="1061"/>
      <c r="AF18" s="1061"/>
      <c r="AG18" s="1061"/>
      <c r="AH18" s="1061"/>
      <c r="AI18" s="1061"/>
      <c r="AJ18" s="1061"/>
      <c r="AK18" s="1061"/>
      <c r="AL18" s="1061"/>
      <c r="AM18" s="1061"/>
      <c r="AN18" s="1061"/>
      <c r="AO18" s="1061"/>
      <c r="AP18" s="1061"/>
      <c r="AQ18" s="1061"/>
      <c r="AR18" s="1061"/>
      <c r="AS18" s="1061"/>
      <c r="AT18" s="1061"/>
      <c r="AU18" s="1061"/>
      <c r="AV18" s="1061"/>
      <c r="AW18" s="1061"/>
      <c r="AX18" s="1061"/>
      <c r="AY18" s="1061"/>
      <c r="AZ18" s="1090"/>
      <c r="BA18" s="176"/>
    </row>
    <row r="19" spans="1:53" s="174" customFormat="1" ht="21" thickBot="1">
      <c r="B19" s="1092" t="s">
        <v>281</v>
      </c>
      <c r="C19" s="1092"/>
      <c r="D19" s="1092"/>
      <c r="E19" s="1092"/>
      <c r="F19" s="1092"/>
      <c r="G19" s="1092"/>
      <c r="H19" s="1092"/>
      <c r="I19" s="1092"/>
      <c r="J19" s="1092"/>
      <c r="K19" s="1092"/>
      <c r="L19" s="1093"/>
      <c r="M19" s="1094" t="s">
        <v>282</v>
      </c>
      <c r="N19" s="1095"/>
      <c r="O19" s="1095"/>
      <c r="P19" s="1096"/>
      <c r="Q19" s="1096"/>
      <c r="R19" s="1096"/>
      <c r="S19" s="1096"/>
      <c r="T19" s="1096"/>
      <c r="U19" s="1096"/>
      <c r="V19" s="1096"/>
      <c r="W19" s="1096"/>
      <c r="X19" s="1096"/>
      <c r="Y19" s="1096"/>
      <c r="Z19" s="1096"/>
      <c r="AA19" s="1096"/>
      <c r="AB19" s="1096"/>
      <c r="AC19" s="1096"/>
      <c r="AD19" s="1096"/>
      <c r="AE19" s="1096"/>
      <c r="AF19" s="1096"/>
      <c r="AG19" s="1096"/>
      <c r="AH19" s="1096"/>
      <c r="AI19" s="1096"/>
      <c r="AJ19" s="1096"/>
      <c r="AK19" s="1096"/>
      <c r="AL19" s="1096"/>
      <c r="AM19" s="1096"/>
      <c r="AN19" s="1096"/>
      <c r="AO19" s="1096"/>
      <c r="AP19" s="1096"/>
      <c r="AQ19" s="1096"/>
      <c r="AR19" s="1096"/>
      <c r="AS19" s="1096"/>
      <c r="AT19" s="1096"/>
      <c r="AU19" s="1096"/>
      <c r="AV19" s="1096"/>
      <c r="AW19" s="1096"/>
      <c r="AX19" s="1096"/>
      <c r="AY19" s="1096"/>
      <c r="AZ19" s="1100"/>
    </row>
    <row r="21" spans="1:53">
      <c r="B21" s="1099" t="s">
        <v>621</v>
      </c>
      <c r="C21" s="1099"/>
      <c r="D21" s="1099"/>
      <c r="E21" s="1099"/>
      <c r="F21" s="1099"/>
      <c r="G21" s="1099"/>
      <c r="H21" s="1099"/>
      <c r="I21" s="1099"/>
      <c r="J21" s="1099"/>
      <c r="K21" s="1099"/>
      <c r="L21" s="1099"/>
      <c r="M21" s="1099"/>
      <c r="N21" s="1099"/>
      <c r="O21" s="1099"/>
      <c r="P21" s="1099"/>
      <c r="Q21" s="1099"/>
      <c r="R21" s="1099"/>
      <c r="S21" s="1099"/>
      <c r="T21" s="1099"/>
      <c r="U21" s="1099"/>
      <c r="V21" s="1099"/>
      <c r="W21" s="1099"/>
      <c r="X21" s="1099"/>
      <c r="Y21" s="1099"/>
      <c r="Z21" s="1099"/>
      <c r="AA21" s="1099"/>
      <c r="AB21" s="1099"/>
      <c r="AC21" s="1099"/>
      <c r="AD21" s="1099"/>
      <c r="AE21" s="1099"/>
      <c r="AF21" s="1099"/>
      <c r="AG21" s="1099"/>
      <c r="AH21" s="1099"/>
      <c r="AI21" s="1099"/>
      <c r="AJ21" s="1099"/>
      <c r="AK21" s="1099"/>
      <c r="AL21" s="1099"/>
      <c r="AM21" s="1099"/>
      <c r="AN21" s="1099"/>
      <c r="AO21" s="1099"/>
      <c r="AP21" s="1099"/>
      <c r="AQ21" s="1099"/>
      <c r="AR21" s="1099"/>
      <c r="AS21" s="1099"/>
      <c r="AT21" s="1099"/>
      <c r="AU21" s="1099"/>
      <c r="AV21" s="1099"/>
      <c r="AW21" s="1099"/>
      <c r="AX21" s="1099"/>
      <c r="AY21" s="1099"/>
      <c r="AZ21" s="1099"/>
    </row>
    <row r="22" spans="1:53">
      <c r="B22" s="1060" t="s">
        <v>622</v>
      </c>
      <c r="C22" s="1060"/>
      <c r="D22" s="1060"/>
      <c r="E22" s="1060"/>
      <c r="F22" s="1060"/>
      <c r="G22" s="1060"/>
      <c r="H22" s="1060"/>
      <c r="I22" s="1060"/>
      <c r="J22" s="1060"/>
      <c r="K22" s="1060"/>
      <c r="L22" s="1060"/>
      <c r="M22" s="1060"/>
      <c r="N22" s="1060"/>
      <c r="O22" s="1060"/>
      <c r="P22" s="1060"/>
      <c r="Q22" s="1060"/>
      <c r="R22" s="1060"/>
      <c r="S22" s="1060"/>
      <c r="T22" s="1060"/>
      <c r="U22" s="1060"/>
      <c r="V22" s="1060"/>
      <c r="W22" s="1060"/>
      <c r="X22" s="1060"/>
      <c r="Y22" s="1060"/>
      <c r="Z22" s="1060"/>
      <c r="AA22" s="1060"/>
      <c r="AB22" s="1060"/>
      <c r="AC22" s="1060"/>
      <c r="AD22" s="1060"/>
      <c r="AE22" s="1060"/>
      <c r="AF22" s="1060"/>
      <c r="AG22" s="1060"/>
      <c r="AH22" s="1060"/>
      <c r="AI22" s="1060"/>
      <c r="AJ22" s="1060"/>
      <c r="AK22" s="1060"/>
      <c r="AL22" s="1060"/>
      <c r="AM22" s="1060"/>
      <c r="AN22" s="1060"/>
      <c r="AO22" s="1060"/>
      <c r="AP22" s="1060"/>
      <c r="AQ22" s="1060"/>
      <c r="AR22" s="1060"/>
      <c r="AS22" s="1060"/>
      <c r="AT22" s="175"/>
      <c r="AU22" s="175"/>
      <c r="AV22" s="175"/>
      <c r="AW22" s="175"/>
      <c r="AX22" s="175"/>
      <c r="AY22" s="175"/>
      <c r="AZ22" s="175"/>
    </row>
    <row r="23" spans="1:53">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174"/>
      <c r="AK23" s="174"/>
      <c r="AL23" s="174"/>
      <c r="AM23" s="174"/>
      <c r="AN23" s="174"/>
      <c r="AO23" s="174"/>
      <c r="AP23" s="174"/>
      <c r="AQ23" s="174"/>
      <c r="AR23" s="174"/>
      <c r="AS23" s="174"/>
      <c r="AT23" s="174"/>
      <c r="AU23" s="174"/>
      <c r="AV23" s="174"/>
      <c r="AW23" s="174"/>
      <c r="AX23" s="174"/>
      <c r="AY23" s="174"/>
      <c r="AZ23" s="174"/>
    </row>
    <row r="24" spans="1:53">
      <c r="B24" s="1062" t="s">
        <v>0</v>
      </c>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4"/>
      <c r="Z24" s="1062" t="s">
        <v>262</v>
      </c>
      <c r="AA24" s="1063"/>
      <c r="AB24" s="1064"/>
      <c r="AC24" s="1077" t="s">
        <v>288</v>
      </c>
      <c r="AD24" s="1078"/>
      <c r="AE24" s="1078"/>
      <c r="AF24" s="1078"/>
      <c r="AG24" s="1078"/>
      <c r="AH24" s="1078"/>
      <c r="AI24" s="1078"/>
      <c r="AJ24" s="1078"/>
      <c r="AK24" s="1078"/>
      <c r="AL24" s="1078"/>
      <c r="AM24" s="1078"/>
      <c r="AN24" s="1078"/>
      <c r="AO24" s="1078"/>
      <c r="AP24" s="1078"/>
      <c r="AQ24" s="1078"/>
      <c r="AR24" s="1078"/>
      <c r="AS24" s="1078"/>
      <c r="AT24" s="1078"/>
      <c r="AU24" s="1078"/>
      <c r="AV24" s="1078"/>
      <c r="AW24" s="1078"/>
      <c r="AX24" s="1078"/>
      <c r="AY24" s="1078"/>
      <c r="AZ24" s="1079"/>
    </row>
    <row r="25" spans="1:53">
      <c r="B25" s="1065"/>
      <c r="C25" s="1066"/>
      <c r="D25" s="1066"/>
      <c r="E25" s="1066"/>
      <c r="F25" s="1066"/>
      <c r="G25" s="1066"/>
      <c r="H25" s="1066"/>
      <c r="I25" s="1066"/>
      <c r="J25" s="1066"/>
      <c r="K25" s="1066"/>
      <c r="L25" s="1066"/>
      <c r="M25" s="1066"/>
      <c r="N25" s="1066"/>
      <c r="O25" s="1066"/>
      <c r="P25" s="1066"/>
      <c r="Q25" s="1066"/>
      <c r="R25" s="1066"/>
      <c r="S25" s="1066"/>
      <c r="T25" s="1066"/>
      <c r="U25" s="1066"/>
      <c r="V25" s="1066"/>
      <c r="W25" s="1066"/>
      <c r="X25" s="1066"/>
      <c r="Y25" s="1067"/>
      <c r="Z25" s="1065"/>
      <c r="AA25" s="1066"/>
      <c r="AB25" s="1067"/>
      <c r="AC25" s="1062" t="s">
        <v>813</v>
      </c>
      <c r="AD25" s="1063"/>
      <c r="AE25" s="1063"/>
      <c r="AF25" s="1063"/>
      <c r="AG25" s="1063"/>
      <c r="AH25" s="1063"/>
      <c r="AI25" s="1063"/>
      <c r="AJ25" s="1064"/>
      <c r="AK25" s="1061" t="s">
        <v>898</v>
      </c>
      <c r="AL25" s="1061"/>
      <c r="AM25" s="1061"/>
      <c r="AN25" s="1061"/>
      <c r="AO25" s="1061"/>
      <c r="AP25" s="1061"/>
      <c r="AQ25" s="1061"/>
      <c r="AR25" s="1061"/>
      <c r="AS25" s="1063" t="s">
        <v>899</v>
      </c>
      <c r="AT25" s="1063"/>
      <c r="AU25" s="1063"/>
      <c r="AV25" s="1063"/>
      <c r="AW25" s="1063"/>
      <c r="AX25" s="1063"/>
      <c r="AY25" s="1063"/>
      <c r="AZ25" s="1064"/>
    </row>
    <row r="26" spans="1:53">
      <c r="B26" s="1068"/>
      <c r="C26" s="1069"/>
      <c r="D26" s="1069"/>
      <c r="E26" s="1069"/>
      <c r="F26" s="1069"/>
      <c r="G26" s="1069"/>
      <c r="H26" s="1069"/>
      <c r="I26" s="1069"/>
      <c r="J26" s="1069"/>
      <c r="K26" s="1069"/>
      <c r="L26" s="1069"/>
      <c r="M26" s="1069"/>
      <c r="N26" s="1069"/>
      <c r="O26" s="1069"/>
      <c r="P26" s="1069"/>
      <c r="Q26" s="1069"/>
      <c r="R26" s="1069"/>
      <c r="S26" s="1069"/>
      <c r="T26" s="1069"/>
      <c r="U26" s="1069"/>
      <c r="V26" s="1069"/>
      <c r="W26" s="1069"/>
      <c r="X26" s="1069"/>
      <c r="Y26" s="1070"/>
      <c r="Z26" s="1068"/>
      <c r="AA26" s="1069"/>
      <c r="AB26" s="1070"/>
      <c r="AC26" s="1068"/>
      <c r="AD26" s="1069"/>
      <c r="AE26" s="1069"/>
      <c r="AF26" s="1069"/>
      <c r="AG26" s="1069"/>
      <c r="AH26" s="1069"/>
      <c r="AI26" s="1069"/>
      <c r="AJ26" s="1070"/>
      <c r="AK26" s="1061"/>
      <c r="AL26" s="1061"/>
      <c r="AM26" s="1061"/>
      <c r="AN26" s="1061"/>
      <c r="AO26" s="1061"/>
      <c r="AP26" s="1061"/>
      <c r="AQ26" s="1061"/>
      <c r="AR26" s="1061"/>
      <c r="AS26" s="1069"/>
      <c r="AT26" s="1069"/>
      <c r="AU26" s="1069"/>
      <c r="AV26" s="1069"/>
      <c r="AW26" s="1069"/>
      <c r="AX26" s="1069"/>
      <c r="AY26" s="1069"/>
      <c r="AZ26" s="1070"/>
    </row>
    <row r="27" spans="1:53" ht="21" thickBot="1">
      <c r="B27" s="1101">
        <v>1</v>
      </c>
      <c r="C27" s="1029"/>
      <c r="D27" s="1029"/>
      <c r="E27" s="1029"/>
      <c r="F27" s="1029"/>
      <c r="G27" s="1029"/>
      <c r="H27" s="1029"/>
      <c r="I27" s="1029"/>
      <c r="J27" s="1029"/>
      <c r="K27" s="1029"/>
      <c r="L27" s="1029"/>
      <c r="M27" s="1029"/>
      <c r="N27" s="1029"/>
      <c r="O27" s="1029"/>
      <c r="P27" s="1029"/>
      <c r="Q27" s="1029"/>
      <c r="R27" s="1029"/>
      <c r="S27" s="1029"/>
      <c r="T27" s="1029"/>
      <c r="U27" s="1029"/>
      <c r="V27" s="1029"/>
      <c r="W27" s="1029"/>
      <c r="X27" s="1029"/>
      <c r="Y27" s="1029"/>
      <c r="Z27" s="798" t="s">
        <v>6</v>
      </c>
      <c r="AA27" s="798"/>
      <c r="AB27" s="798"/>
      <c r="AC27" s="1102" t="s">
        <v>7</v>
      </c>
      <c r="AD27" s="596"/>
      <c r="AE27" s="596"/>
      <c r="AF27" s="596"/>
      <c r="AG27" s="596"/>
      <c r="AH27" s="596"/>
      <c r="AI27" s="596"/>
      <c r="AJ27" s="597"/>
      <c r="AK27" s="1102" t="s">
        <v>8</v>
      </c>
      <c r="AL27" s="596"/>
      <c r="AM27" s="596"/>
      <c r="AN27" s="596"/>
      <c r="AO27" s="596"/>
      <c r="AP27" s="596"/>
      <c r="AQ27" s="596"/>
      <c r="AR27" s="597"/>
      <c r="AS27" s="1102" t="s">
        <v>9</v>
      </c>
      <c r="AT27" s="596"/>
      <c r="AU27" s="596"/>
      <c r="AV27" s="596"/>
      <c r="AW27" s="596"/>
      <c r="AX27" s="596"/>
      <c r="AY27" s="596"/>
      <c r="AZ27" s="597"/>
    </row>
    <row r="28" spans="1:53" ht="21">
      <c r="B28" s="1103"/>
      <c r="C28" s="1104"/>
      <c r="D28" s="1104"/>
      <c r="E28" s="1104"/>
      <c r="F28" s="1104"/>
      <c r="G28" s="1104"/>
      <c r="H28" s="1104"/>
      <c r="I28" s="1104"/>
      <c r="J28" s="1104"/>
      <c r="K28" s="1104"/>
      <c r="L28" s="1104"/>
      <c r="M28" s="1104"/>
      <c r="N28" s="1104"/>
      <c r="O28" s="1104"/>
      <c r="P28" s="1104"/>
      <c r="Q28" s="1104"/>
      <c r="R28" s="1104"/>
      <c r="S28" s="1104"/>
      <c r="T28" s="1104"/>
      <c r="U28" s="1104"/>
      <c r="V28" s="1104"/>
      <c r="W28" s="1104"/>
      <c r="X28" s="1104"/>
      <c r="Y28" s="1104"/>
      <c r="Z28" s="1105" t="s">
        <v>268</v>
      </c>
      <c r="AA28" s="1106"/>
      <c r="AB28" s="1106"/>
      <c r="AC28" s="1107"/>
      <c r="AD28" s="1084"/>
      <c r="AE28" s="1084"/>
      <c r="AF28" s="1084"/>
      <c r="AG28" s="1084"/>
      <c r="AH28" s="1084"/>
      <c r="AI28" s="1084"/>
      <c r="AJ28" s="1084"/>
      <c r="AK28" s="1084"/>
      <c r="AL28" s="1084"/>
      <c r="AM28" s="1084"/>
      <c r="AN28" s="1084"/>
      <c r="AO28" s="1084"/>
      <c r="AP28" s="1084"/>
      <c r="AQ28" s="1084"/>
      <c r="AR28" s="1084"/>
      <c r="AS28" s="1084"/>
      <c r="AT28" s="1084"/>
      <c r="AU28" s="1084"/>
      <c r="AV28" s="1084"/>
      <c r="AW28" s="1084"/>
      <c r="AX28" s="1084"/>
      <c r="AY28" s="1084"/>
      <c r="AZ28" s="1108"/>
    </row>
    <row r="29" spans="1:53">
      <c r="B29" s="1109"/>
      <c r="C29" s="1110"/>
      <c r="D29" s="1110"/>
      <c r="E29" s="1110"/>
      <c r="F29" s="1110"/>
      <c r="G29" s="1110"/>
      <c r="H29" s="1110"/>
      <c r="I29" s="1110"/>
      <c r="J29" s="1110"/>
      <c r="K29" s="1110"/>
      <c r="L29" s="1110"/>
      <c r="M29" s="1110"/>
      <c r="N29" s="1110"/>
      <c r="O29" s="1110"/>
      <c r="P29" s="1110"/>
      <c r="Q29" s="1110"/>
      <c r="R29" s="1110"/>
      <c r="S29" s="1110"/>
      <c r="T29" s="1110"/>
      <c r="U29" s="1110"/>
      <c r="V29" s="1110"/>
      <c r="W29" s="1110"/>
      <c r="X29" s="1110"/>
      <c r="Y29" s="1110"/>
      <c r="Z29" s="1111" t="s">
        <v>270</v>
      </c>
      <c r="AA29" s="1112"/>
      <c r="AB29" s="1112"/>
      <c r="AC29" s="1078"/>
      <c r="AD29" s="1078"/>
      <c r="AE29" s="1078"/>
      <c r="AF29" s="1078"/>
      <c r="AG29" s="1078"/>
      <c r="AH29" s="1078"/>
      <c r="AI29" s="1078"/>
      <c r="AJ29" s="1079"/>
      <c r="AK29" s="1077"/>
      <c r="AL29" s="1078"/>
      <c r="AM29" s="1078"/>
      <c r="AN29" s="1078"/>
      <c r="AO29" s="1078"/>
      <c r="AP29" s="1078"/>
      <c r="AQ29" s="1078"/>
      <c r="AR29" s="1079"/>
      <c r="AS29" s="1077"/>
      <c r="AT29" s="1078"/>
      <c r="AU29" s="1078"/>
      <c r="AV29" s="1078"/>
      <c r="AW29" s="1078"/>
      <c r="AX29" s="1078"/>
      <c r="AY29" s="1078"/>
      <c r="AZ29" s="1091"/>
    </row>
    <row r="30" spans="1:53">
      <c r="B30" s="1109"/>
      <c r="C30" s="1110"/>
      <c r="D30" s="1110"/>
      <c r="E30" s="1110"/>
      <c r="F30" s="1110"/>
      <c r="G30" s="1110"/>
      <c r="H30" s="1110"/>
      <c r="I30" s="1110"/>
      <c r="J30" s="1110"/>
      <c r="K30" s="1110"/>
      <c r="L30" s="1110"/>
      <c r="M30" s="1110"/>
      <c r="N30" s="1110"/>
      <c r="O30" s="1110"/>
      <c r="P30" s="1110"/>
      <c r="Q30" s="1110"/>
      <c r="R30" s="1110"/>
      <c r="S30" s="1110"/>
      <c r="T30" s="1110"/>
      <c r="U30" s="1110"/>
      <c r="V30" s="1110"/>
      <c r="W30" s="1110"/>
      <c r="X30" s="1110"/>
      <c r="Y30" s="1110"/>
      <c r="Z30" s="1111" t="s">
        <v>272</v>
      </c>
      <c r="AA30" s="1112"/>
      <c r="AB30" s="1112"/>
      <c r="AC30" s="1078"/>
      <c r="AD30" s="1078"/>
      <c r="AE30" s="1078"/>
      <c r="AF30" s="1078"/>
      <c r="AG30" s="1078"/>
      <c r="AH30" s="1078"/>
      <c r="AI30" s="1078"/>
      <c r="AJ30" s="1079"/>
      <c r="AK30" s="1077"/>
      <c r="AL30" s="1078"/>
      <c r="AM30" s="1078"/>
      <c r="AN30" s="1078"/>
      <c r="AO30" s="1078"/>
      <c r="AP30" s="1078"/>
      <c r="AQ30" s="1078"/>
      <c r="AR30" s="1079"/>
      <c r="AS30" s="1077"/>
      <c r="AT30" s="1078"/>
      <c r="AU30" s="1078"/>
      <c r="AV30" s="1078"/>
      <c r="AW30" s="1078"/>
      <c r="AX30" s="1078"/>
      <c r="AY30" s="1078"/>
      <c r="AZ30" s="1091"/>
    </row>
    <row r="31" spans="1:53" ht="21.75" thickBot="1">
      <c r="B31" s="1092" t="s">
        <v>281</v>
      </c>
      <c r="C31" s="1113"/>
      <c r="D31" s="1113"/>
      <c r="E31" s="1113"/>
      <c r="F31" s="1113"/>
      <c r="G31" s="1113"/>
      <c r="H31" s="1113"/>
      <c r="I31" s="1113"/>
      <c r="J31" s="1113"/>
      <c r="K31" s="1113"/>
      <c r="L31" s="1113"/>
      <c r="M31" s="1113"/>
      <c r="N31" s="1113"/>
      <c r="O31" s="1113"/>
      <c r="P31" s="1113"/>
      <c r="Q31" s="1113"/>
      <c r="R31" s="1113"/>
      <c r="S31" s="1113"/>
      <c r="T31" s="1113"/>
      <c r="U31" s="1113"/>
      <c r="V31" s="1113"/>
      <c r="W31" s="1113"/>
      <c r="X31" s="1113"/>
      <c r="Y31" s="1113"/>
      <c r="Z31" s="1114" t="s">
        <v>282</v>
      </c>
      <c r="AA31" s="1115"/>
      <c r="AB31" s="1115"/>
      <c r="AC31" s="1116">
        <v>0</v>
      </c>
      <c r="AD31" s="1117"/>
      <c r="AE31" s="1117"/>
      <c r="AF31" s="1117"/>
      <c r="AG31" s="1117"/>
      <c r="AH31" s="1117"/>
      <c r="AI31" s="1117"/>
      <c r="AJ31" s="1117"/>
      <c r="AK31" s="1117">
        <v>0</v>
      </c>
      <c r="AL31" s="1117"/>
      <c r="AM31" s="1117"/>
      <c r="AN31" s="1117"/>
      <c r="AO31" s="1117"/>
      <c r="AP31" s="1117"/>
      <c r="AQ31" s="1117"/>
      <c r="AR31" s="1117"/>
      <c r="AS31" s="1117">
        <v>0</v>
      </c>
      <c r="AT31" s="1117"/>
      <c r="AU31" s="1117"/>
      <c r="AV31" s="1117"/>
      <c r="AW31" s="1117"/>
      <c r="AX31" s="1117"/>
      <c r="AY31" s="1117"/>
      <c r="AZ31" s="1118"/>
    </row>
    <row r="32" spans="1:53" ht="21">
      <c r="B32" s="179"/>
      <c r="C32" s="180"/>
      <c r="D32" s="180"/>
      <c r="E32" s="180"/>
      <c r="F32" s="180"/>
      <c r="G32" s="180"/>
      <c r="H32" s="180"/>
      <c r="I32" s="180"/>
      <c r="J32" s="180"/>
      <c r="K32" s="180"/>
      <c r="L32" s="180"/>
      <c r="M32" s="180"/>
      <c r="N32" s="180"/>
      <c r="O32" s="180"/>
      <c r="P32" s="180"/>
      <c r="Q32" s="180"/>
      <c r="R32" s="180"/>
      <c r="S32" s="180"/>
      <c r="T32" s="180"/>
      <c r="U32" s="180"/>
      <c r="V32" s="1119" t="s">
        <v>36</v>
      </c>
      <c r="W32" s="1120"/>
      <c r="X32" s="1120"/>
      <c r="Y32" s="1120"/>
      <c r="Z32" s="1121"/>
      <c r="AA32" s="1122"/>
      <c r="AB32" s="1123"/>
      <c r="AC32" s="1124"/>
      <c r="AD32" s="1125"/>
      <c r="AE32" s="1125"/>
      <c r="AF32" s="1125"/>
      <c r="AG32" s="1125"/>
      <c r="AH32" s="1125"/>
      <c r="AI32" s="1125"/>
      <c r="AJ32" s="1126"/>
      <c r="AK32" s="1124">
        <v>0</v>
      </c>
      <c r="AL32" s="1125"/>
      <c r="AM32" s="1125"/>
      <c r="AN32" s="1125"/>
      <c r="AO32" s="1125"/>
      <c r="AP32" s="1125"/>
      <c r="AQ32" s="1125"/>
      <c r="AR32" s="1126"/>
      <c r="AS32" s="1124">
        <v>0</v>
      </c>
      <c r="AT32" s="1125"/>
      <c r="AU32" s="1125"/>
      <c r="AV32" s="1125"/>
      <c r="AW32" s="1125"/>
      <c r="AX32" s="1125"/>
      <c r="AY32" s="1125"/>
      <c r="AZ32" s="1126"/>
    </row>
    <row r="33" spans="2:52" ht="21">
      <c r="B33" s="1119" t="s">
        <v>623</v>
      </c>
      <c r="C33" s="1120"/>
      <c r="D33" s="1120"/>
      <c r="E33" s="1120"/>
      <c r="F33" s="1120"/>
      <c r="G33" s="1120"/>
      <c r="H33" s="1120"/>
      <c r="I33" s="1120"/>
      <c r="J33" s="1120"/>
      <c r="K33" s="1120"/>
      <c r="L33" s="1120"/>
      <c r="M33" s="1120"/>
      <c r="N33" s="1120"/>
      <c r="O33" s="1120"/>
      <c r="P33" s="1120"/>
      <c r="Q33" s="1120"/>
      <c r="R33" s="1120"/>
      <c r="S33" s="1120"/>
      <c r="T33" s="1120"/>
      <c r="U33" s="1120"/>
      <c r="V33" s="1120"/>
      <c r="W33" s="1120"/>
      <c r="X33" s="1120"/>
      <c r="Y33" s="1127"/>
      <c r="Z33" s="1128"/>
      <c r="AA33" s="1129"/>
      <c r="AB33" s="1130"/>
      <c r="AC33" s="1068">
        <v>0</v>
      </c>
      <c r="AD33" s="1069"/>
      <c r="AE33" s="1069"/>
      <c r="AF33" s="1069"/>
      <c r="AG33" s="1069"/>
      <c r="AH33" s="1069"/>
      <c r="AI33" s="1069"/>
      <c r="AJ33" s="1070"/>
      <c r="AK33" s="1068"/>
      <c r="AL33" s="1069"/>
      <c r="AM33" s="1069"/>
      <c r="AN33" s="1069"/>
      <c r="AO33" s="1069"/>
      <c r="AP33" s="1069"/>
      <c r="AQ33" s="1069"/>
      <c r="AR33" s="1070"/>
      <c r="AS33" s="1068"/>
      <c r="AT33" s="1069"/>
      <c r="AU33" s="1069"/>
      <c r="AV33" s="1069"/>
      <c r="AW33" s="1069"/>
      <c r="AX33" s="1069"/>
      <c r="AY33" s="1069"/>
      <c r="AZ33" s="1070"/>
    </row>
    <row r="34" spans="2:52" ht="21">
      <c r="B34" s="1131" t="s">
        <v>624</v>
      </c>
      <c r="C34" s="1132"/>
      <c r="D34" s="1132"/>
      <c r="E34" s="1132"/>
      <c r="F34" s="1132"/>
      <c r="G34" s="1132"/>
      <c r="H34" s="1132"/>
      <c r="I34" s="1132"/>
      <c r="J34" s="1132"/>
      <c r="K34" s="1132"/>
      <c r="L34" s="1132"/>
      <c r="M34" s="1132"/>
      <c r="N34" s="1132"/>
      <c r="O34" s="1132"/>
      <c r="P34" s="1132"/>
      <c r="Q34" s="1132"/>
      <c r="R34" s="1132"/>
      <c r="S34" s="1132"/>
      <c r="T34" s="1132"/>
      <c r="U34" s="1132"/>
      <c r="V34" s="1132"/>
      <c r="W34" s="1132"/>
      <c r="X34" s="1132"/>
      <c r="Y34" s="1132"/>
      <c r="Z34" s="968"/>
      <c r="AA34" s="969"/>
      <c r="AB34" s="970"/>
      <c r="AC34" s="1133">
        <v>0</v>
      </c>
      <c r="AD34" s="1133"/>
      <c r="AE34" s="1133"/>
      <c r="AF34" s="1133"/>
      <c r="AG34" s="1133"/>
      <c r="AH34" s="1133"/>
      <c r="AI34" s="1133"/>
      <c r="AJ34" s="1133"/>
      <c r="AK34" s="1133">
        <v>0</v>
      </c>
      <c r="AL34" s="1133"/>
      <c r="AM34" s="1133"/>
      <c r="AN34" s="1133"/>
      <c r="AO34" s="1133"/>
      <c r="AP34" s="1133"/>
      <c r="AQ34" s="1133"/>
      <c r="AR34" s="1133"/>
      <c r="AS34" s="1133">
        <v>0</v>
      </c>
      <c r="AT34" s="1133"/>
      <c r="AU34" s="1133"/>
      <c r="AV34" s="1133"/>
      <c r="AW34" s="1133"/>
      <c r="AX34" s="1133"/>
      <c r="AY34" s="1133"/>
      <c r="AZ34" s="1133"/>
    </row>
  </sheetData>
  <mergeCells count="134">
    <mergeCell ref="B33:Y33"/>
    <mergeCell ref="Z33:AB33"/>
    <mergeCell ref="AC33:AJ33"/>
    <mergeCell ref="AK33:AR33"/>
    <mergeCell ref="AS33:AZ33"/>
    <mergeCell ref="B34:Y34"/>
    <mergeCell ref="Z34:AB34"/>
    <mergeCell ref="AC34:AJ34"/>
    <mergeCell ref="AK34:AR34"/>
    <mergeCell ref="AS34:AZ34"/>
    <mergeCell ref="B31:Y31"/>
    <mergeCell ref="Z31:AB31"/>
    <mergeCell ref="AC31:AJ31"/>
    <mergeCell ref="AK31:AR31"/>
    <mergeCell ref="AS31:AZ31"/>
    <mergeCell ref="V32:Y32"/>
    <mergeCell ref="Z32:AB32"/>
    <mergeCell ref="AC32:AJ32"/>
    <mergeCell ref="AK32:AR32"/>
    <mergeCell ref="AS32:AZ32"/>
    <mergeCell ref="B29:Y29"/>
    <mergeCell ref="Z29:AB29"/>
    <mergeCell ref="AC29:AJ29"/>
    <mergeCell ref="AK29:AR29"/>
    <mergeCell ref="AS29:AZ29"/>
    <mergeCell ref="B30:Y30"/>
    <mergeCell ref="Z30:AB30"/>
    <mergeCell ref="AC30:AJ30"/>
    <mergeCell ref="AK30:AR30"/>
    <mergeCell ref="AS30:AZ30"/>
    <mergeCell ref="B27:Y27"/>
    <mergeCell ref="Z27:AB27"/>
    <mergeCell ref="AC27:AJ27"/>
    <mergeCell ref="AK27:AR27"/>
    <mergeCell ref="AS27:AZ27"/>
    <mergeCell ref="B28:Y28"/>
    <mergeCell ref="Z28:AB28"/>
    <mergeCell ref="AC28:AJ28"/>
    <mergeCell ref="AK28:AR28"/>
    <mergeCell ref="AS28:AZ28"/>
    <mergeCell ref="B21:AZ21"/>
    <mergeCell ref="B22:AS22"/>
    <mergeCell ref="B24:Y26"/>
    <mergeCell ref="Z24:AB26"/>
    <mergeCell ref="AC24:AZ24"/>
    <mergeCell ref="AC25:AJ26"/>
    <mergeCell ref="AK25:AR26"/>
    <mergeCell ref="AS25:AZ26"/>
    <mergeCell ref="AB19:AE19"/>
    <mergeCell ref="AF19:AI19"/>
    <mergeCell ref="AJ19:AM19"/>
    <mergeCell ref="AN19:AQ19"/>
    <mergeCell ref="AR19:AU19"/>
    <mergeCell ref="AV19:AZ19"/>
    <mergeCell ref="AF18:AI18"/>
    <mergeCell ref="AJ18:AM18"/>
    <mergeCell ref="AN18:AQ18"/>
    <mergeCell ref="AR18:AU18"/>
    <mergeCell ref="AV18:AZ18"/>
    <mergeCell ref="B19:L19"/>
    <mergeCell ref="M19:O19"/>
    <mergeCell ref="P19:S19"/>
    <mergeCell ref="T19:W19"/>
    <mergeCell ref="X19:AA19"/>
    <mergeCell ref="B18:L18"/>
    <mergeCell ref="M18:O18"/>
    <mergeCell ref="P18:S18"/>
    <mergeCell ref="T18:W18"/>
    <mergeCell ref="X18:AA18"/>
    <mergeCell ref="AB18:AE18"/>
    <mergeCell ref="AB17:AE17"/>
    <mergeCell ref="AF17:AI17"/>
    <mergeCell ref="AJ17:AM17"/>
    <mergeCell ref="AN17:AQ17"/>
    <mergeCell ref="AR17:AU17"/>
    <mergeCell ref="AV17:AZ17"/>
    <mergeCell ref="AF16:AI16"/>
    <mergeCell ref="AJ16:AM16"/>
    <mergeCell ref="AN16:AQ16"/>
    <mergeCell ref="AR16:AU16"/>
    <mergeCell ref="AV16:AZ16"/>
    <mergeCell ref="AB16:AE16"/>
    <mergeCell ref="B17:L17"/>
    <mergeCell ref="M17:O17"/>
    <mergeCell ref="P17:S17"/>
    <mergeCell ref="T17:W17"/>
    <mergeCell ref="X17:AA17"/>
    <mergeCell ref="B16:L16"/>
    <mergeCell ref="M16:O16"/>
    <mergeCell ref="P16:S16"/>
    <mergeCell ref="T16:W16"/>
    <mergeCell ref="X16:AA16"/>
    <mergeCell ref="AB15:AE15"/>
    <mergeCell ref="AF15:AI15"/>
    <mergeCell ref="AJ15:AM15"/>
    <mergeCell ref="AN15:AQ15"/>
    <mergeCell ref="AR15:AU15"/>
    <mergeCell ref="AV15:AZ15"/>
    <mergeCell ref="AF14:AI14"/>
    <mergeCell ref="AJ14:AM14"/>
    <mergeCell ref="AN14:AQ14"/>
    <mergeCell ref="AR14:AU14"/>
    <mergeCell ref="AV14:AZ14"/>
    <mergeCell ref="AB14:AE14"/>
    <mergeCell ref="B15:L15"/>
    <mergeCell ref="M15:O15"/>
    <mergeCell ref="P15:S15"/>
    <mergeCell ref="T15:W15"/>
    <mergeCell ref="X15:AA15"/>
    <mergeCell ref="B14:L14"/>
    <mergeCell ref="M14:O14"/>
    <mergeCell ref="P14:S14"/>
    <mergeCell ref="T14:W14"/>
    <mergeCell ref="X14:AA14"/>
    <mergeCell ref="A1:AZ1"/>
    <mergeCell ref="L4:AZ4"/>
    <mergeCell ref="L5:AZ5"/>
    <mergeCell ref="B8:AS8"/>
    <mergeCell ref="B10:L13"/>
    <mergeCell ref="M10:O13"/>
    <mergeCell ref="P10:AZ10"/>
    <mergeCell ref="P11:AA12"/>
    <mergeCell ref="AB11:AM12"/>
    <mergeCell ref="AN11:AZ12"/>
    <mergeCell ref="P13:S13"/>
    <mergeCell ref="T13:W13"/>
    <mergeCell ref="X13:AA13"/>
    <mergeCell ref="AB13:AE13"/>
    <mergeCell ref="AF13:AI13"/>
    <mergeCell ref="AJ13:AM13"/>
    <mergeCell ref="AN13:AQ13"/>
    <mergeCell ref="AR13:AU13"/>
    <mergeCell ref="AV13:AZ13"/>
    <mergeCell ref="L3:DM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FR58"/>
  <sheetViews>
    <sheetView view="pageBreakPreview" zoomScale="60" zoomScaleNormal="100" workbookViewId="0">
      <selection activeCell="EF29" sqref="EF29:ER29"/>
    </sheetView>
  </sheetViews>
  <sheetFormatPr defaultColWidth="0.85546875" defaultRowHeight="15.75"/>
  <cols>
    <col min="1" max="8" width="0.85546875" style="6"/>
    <col min="9" max="38" width="1.5703125" style="6" customWidth="1"/>
    <col min="39" max="91" width="1.7109375" style="6" customWidth="1"/>
    <col min="92" max="99" width="1.140625" style="6" customWidth="1"/>
    <col min="100" max="109" width="0.85546875" style="6"/>
    <col min="110" max="161" width="1.42578125" style="6" customWidth="1"/>
    <col min="162" max="16384" width="0.85546875" style="6"/>
  </cols>
  <sheetData>
    <row r="1" spans="1:161" s="3" customFormat="1" ht="13.5" customHeight="1">
      <c r="B1" s="382" t="s">
        <v>206</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382"/>
      <c r="DK1" s="382"/>
      <c r="DL1" s="382"/>
      <c r="DM1" s="382"/>
      <c r="DN1" s="382"/>
      <c r="DO1" s="382"/>
      <c r="DP1" s="382"/>
      <c r="DQ1" s="382"/>
      <c r="DR1" s="382"/>
      <c r="DS1" s="382"/>
      <c r="DT1" s="382"/>
      <c r="DU1" s="382"/>
      <c r="DV1" s="382"/>
      <c r="DW1" s="382"/>
      <c r="DX1" s="382"/>
      <c r="DY1" s="382"/>
      <c r="DZ1" s="382"/>
      <c r="EA1" s="382"/>
      <c r="EB1" s="382"/>
      <c r="EC1" s="382"/>
      <c r="ED1" s="382"/>
      <c r="EE1" s="382"/>
      <c r="EF1" s="382"/>
      <c r="EG1" s="382"/>
      <c r="EH1" s="382"/>
      <c r="EI1" s="382"/>
      <c r="EJ1" s="382"/>
      <c r="EK1" s="382"/>
      <c r="EL1" s="382"/>
      <c r="EM1" s="382"/>
      <c r="EN1" s="382"/>
      <c r="EO1" s="382"/>
      <c r="EP1" s="382"/>
      <c r="EQ1" s="382"/>
      <c r="ER1" s="382"/>
      <c r="ES1" s="382"/>
      <c r="ET1" s="382"/>
      <c r="EU1" s="382"/>
      <c r="EV1" s="382"/>
      <c r="EW1" s="382"/>
      <c r="EX1" s="382"/>
      <c r="EY1" s="382"/>
      <c r="EZ1" s="382"/>
      <c r="FA1" s="382"/>
      <c r="FB1" s="382"/>
      <c r="FC1" s="382"/>
      <c r="FD1" s="382"/>
      <c r="FE1" s="382"/>
    </row>
    <row r="3" spans="1:161" ht="11.25" customHeight="1">
      <c r="A3" s="526" t="s">
        <v>126</v>
      </c>
      <c r="B3" s="526"/>
      <c r="C3" s="526"/>
      <c r="D3" s="526"/>
      <c r="E3" s="526"/>
      <c r="F3" s="526"/>
      <c r="G3" s="526"/>
      <c r="H3" s="526"/>
      <c r="I3" s="527" t="s">
        <v>0</v>
      </c>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527"/>
      <c r="AJ3" s="527"/>
      <c r="AK3" s="527"/>
      <c r="AL3" s="527"/>
      <c r="AM3" s="527"/>
      <c r="AN3" s="527"/>
      <c r="AO3" s="527"/>
      <c r="AP3" s="527"/>
      <c r="AQ3" s="527"/>
      <c r="AR3" s="527"/>
      <c r="AS3" s="527"/>
      <c r="AT3" s="527"/>
      <c r="AU3" s="527"/>
      <c r="AV3" s="527"/>
      <c r="AW3" s="527"/>
      <c r="AX3" s="527"/>
      <c r="AY3" s="527"/>
      <c r="AZ3" s="527"/>
      <c r="BA3" s="527"/>
      <c r="BB3" s="527"/>
      <c r="BC3" s="527"/>
      <c r="BD3" s="527"/>
      <c r="BE3" s="527"/>
      <c r="BF3" s="527"/>
      <c r="BG3" s="527"/>
      <c r="BH3" s="527"/>
      <c r="BI3" s="527"/>
      <c r="BJ3" s="527"/>
      <c r="BK3" s="527"/>
      <c r="BL3" s="527"/>
      <c r="BM3" s="527"/>
      <c r="BN3" s="527"/>
      <c r="BO3" s="527"/>
      <c r="BP3" s="527"/>
      <c r="BQ3" s="527"/>
      <c r="BR3" s="527"/>
      <c r="BS3" s="527"/>
      <c r="BT3" s="527"/>
      <c r="BU3" s="527"/>
      <c r="BV3" s="527"/>
      <c r="BW3" s="527"/>
      <c r="BX3" s="527"/>
      <c r="BY3" s="527"/>
      <c r="BZ3" s="527"/>
      <c r="CA3" s="527"/>
      <c r="CB3" s="527"/>
      <c r="CC3" s="527"/>
      <c r="CD3" s="527"/>
      <c r="CE3" s="527"/>
      <c r="CF3" s="527"/>
      <c r="CG3" s="527"/>
      <c r="CH3" s="527"/>
      <c r="CI3" s="527"/>
      <c r="CJ3" s="527"/>
      <c r="CK3" s="527"/>
      <c r="CL3" s="527"/>
      <c r="CM3" s="527"/>
      <c r="CN3" s="526" t="s">
        <v>127</v>
      </c>
      <c r="CO3" s="526"/>
      <c r="CP3" s="526"/>
      <c r="CQ3" s="526"/>
      <c r="CR3" s="526"/>
      <c r="CS3" s="526"/>
      <c r="CT3" s="526"/>
      <c r="CU3" s="526"/>
      <c r="CV3" s="526" t="s">
        <v>128</v>
      </c>
      <c r="CW3" s="526"/>
      <c r="CX3" s="526"/>
      <c r="CY3" s="526"/>
      <c r="CZ3" s="526"/>
      <c r="DA3" s="526"/>
      <c r="DB3" s="526"/>
      <c r="DC3" s="526"/>
      <c r="DD3" s="526"/>
      <c r="DE3" s="526"/>
      <c r="DF3" s="521" t="s">
        <v>4</v>
      </c>
      <c r="DG3" s="522"/>
      <c r="DH3" s="522"/>
      <c r="DI3" s="522"/>
      <c r="DJ3" s="522"/>
      <c r="DK3" s="522"/>
      <c r="DL3" s="522"/>
      <c r="DM3" s="522"/>
      <c r="DN3" s="522"/>
      <c r="DO3" s="522"/>
      <c r="DP3" s="522"/>
      <c r="DQ3" s="522"/>
      <c r="DR3" s="522"/>
      <c r="DS3" s="522"/>
      <c r="DT3" s="522"/>
      <c r="DU3" s="522"/>
      <c r="DV3" s="522"/>
      <c r="DW3" s="522"/>
      <c r="DX3" s="522"/>
      <c r="DY3" s="522"/>
      <c r="DZ3" s="522"/>
      <c r="EA3" s="522"/>
      <c r="EB3" s="522"/>
      <c r="EC3" s="522"/>
      <c r="ED3" s="522"/>
      <c r="EE3" s="522"/>
      <c r="EF3" s="522"/>
      <c r="EG3" s="522"/>
      <c r="EH3" s="522"/>
      <c r="EI3" s="522"/>
      <c r="EJ3" s="522"/>
      <c r="EK3" s="522"/>
      <c r="EL3" s="522"/>
      <c r="EM3" s="522"/>
      <c r="EN3" s="522"/>
      <c r="EO3" s="522"/>
      <c r="EP3" s="522"/>
      <c r="EQ3" s="522"/>
      <c r="ER3" s="522"/>
      <c r="ES3" s="522"/>
      <c r="ET3" s="522"/>
      <c r="EU3" s="522"/>
      <c r="EV3" s="522"/>
      <c r="EW3" s="522"/>
      <c r="EX3" s="522"/>
      <c r="EY3" s="522"/>
      <c r="EZ3" s="522"/>
      <c r="FA3" s="522"/>
      <c r="FB3" s="522"/>
      <c r="FC3" s="522"/>
      <c r="FD3" s="522"/>
      <c r="FE3" s="523"/>
    </row>
    <row r="4" spans="1:161" ht="17.25" customHeight="1">
      <c r="A4" s="526"/>
      <c r="B4" s="526"/>
      <c r="C4" s="526"/>
      <c r="D4" s="526"/>
      <c r="E4" s="526"/>
      <c r="F4" s="526"/>
      <c r="G4" s="526"/>
      <c r="H4" s="526"/>
      <c r="I4" s="527"/>
      <c r="J4" s="527"/>
      <c r="K4" s="527"/>
      <c r="L4" s="527"/>
      <c r="M4" s="527"/>
      <c r="N4" s="527"/>
      <c r="O4" s="527"/>
      <c r="P4" s="527"/>
      <c r="Q4" s="527"/>
      <c r="R4" s="527"/>
      <c r="S4" s="527"/>
      <c r="T4" s="527"/>
      <c r="U4" s="527"/>
      <c r="V4" s="527"/>
      <c r="W4" s="527"/>
      <c r="X4" s="527"/>
      <c r="Y4" s="527"/>
      <c r="Z4" s="527"/>
      <c r="AA4" s="527"/>
      <c r="AB4" s="527"/>
      <c r="AC4" s="527"/>
      <c r="AD4" s="527"/>
      <c r="AE4" s="527"/>
      <c r="AF4" s="527"/>
      <c r="AG4" s="527"/>
      <c r="AH4" s="527"/>
      <c r="AI4" s="527"/>
      <c r="AJ4" s="527"/>
      <c r="AK4" s="527"/>
      <c r="AL4" s="527"/>
      <c r="AM4" s="527"/>
      <c r="AN4" s="527"/>
      <c r="AO4" s="527"/>
      <c r="AP4" s="527"/>
      <c r="AQ4" s="527"/>
      <c r="AR4" s="527"/>
      <c r="AS4" s="527"/>
      <c r="AT4" s="527"/>
      <c r="AU4" s="527"/>
      <c r="AV4" s="527"/>
      <c r="AW4" s="527"/>
      <c r="AX4" s="527"/>
      <c r="AY4" s="527"/>
      <c r="AZ4" s="527"/>
      <c r="BA4" s="527"/>
      <c r="BB4" s="527"/>
      <c r="BC4" s="527"/>
      <c r="BD4" s="527"/>
      <c r="BE4" s="527"/>
      <c r="BF4" s="527"/>
      <c r="BG4" s="527"/>
      <c r="BH4" s="527"/>
      <c r="BI4" s="527"/>
      <c r="BJ4" s="527"/>
      <c r="BK4" s="527"/>
      <c r="BL4" s="527"/>
      <c r="BM4" s="527"/>
      <c r="BN4" s="527"/>
      <c r="BO4" s="527"/>
      <c r="BP4" s="527"/>
      <c r="BQ4" s="527"/>
      <c r="BR4" s="527"/>
      <c r="BS4" s="527"/>
      <c r="BT4" s="527"/>
      <c r="BU4" s="527"/>
      <c r="BV4" s="527"/>
      <c r="BW4" s="527"/>
      <c r="BX4" s="527"/>
      <c r="BY4" s="527"/>
      <c r="BZ4" s="527"/>
      <c r="CA4" s="527"/>
      <c r="CB4" s="527"/>
      <c r="CC4" s="527"/>
      <c r="CD4" s="527"/>
      <c r="CE4" s="527"/>
      <c r="CF4" s="527"/>
      <c r="CG4" s="527"/>
      <c r="CH4" s="527"/>
      <c r="CI4" s="527"/>
      <c r="CJ4" s="527"/>
      <c r="CK4" s="527"/>
      <c r="CL4" s="527"/>
      <c r="CM4" s="527"/>
      <c r="CN4" s="526"/>
      <c r="CO4" s="526"/>
      <c r="CP4" s="526"/>
      <c r="CQ4" s="526"/>
      <c r="CR4" s="526"/>
      <c r="CS4" s="526"/>
      <c r="CT4" s="526"/>
      <c r="CU4" s="526"/>
      <c r="CV4" s="526"/>
      <c r="CW4" s="526"/>
      <c r="CX4" s="526"/>
      <c r="CY4" s="526"/>
      <c r="CZ4" s="526"/>
      <c r="DA4" s="526"/>
      <c r="DB4" s="526"/>
      <c r="DC4" s="526"/>
      <c r="DD4" s="526"/>
      <c r="DE4" s="526"/>
      <c r="DF4" s="528" t="s">
        <v>2</v>
      </c>
      <c r="DG4" s="529"/>
      <c r="DH4" s="529"/>
      <c r="DI4" s="529"/>
      <c r="DJ4" s="529"/>
      <c r="DK4" s="529"/>
      <c r="DL4" s="530" t="s">
        <v>802</v>
      </c>
      <c r="DM4" s="530"/>
      <c r="DN4" s="530"/>
      <c r="DO4" s="531" t="s">
        <v>3</v>
      </c>
      <c r="DP4" s="531"/>
      <c r="DQ4" s="531"/>
      <c r="DR4" s="532"/>
      <c r="DS4" s="528" t="s">
        <v>2</v>
      </c>
      <c r="DT4" s="529"/>
      <c r="DU4" s="529"/>
      <c r="DV4" s="529"/>
      <c r="DW4" s="529"/>
      <c r="DX4" s="529"/>
      <c r="DY4" s="530" t="s">
        <v>803</v>
      </c>
      <c r="DZ4" s="530"/>
      <c r="EA4" s="530"/>
      <c r="EB4" s="531" t="s">
        <v>3</v>
      </c>
      <c r="EC4" s="531"/>
      <c r="ED4" s="531"/>
      <c r="EE4" s="532"/>
      <c r="EF4" s="528" t="s">
        <v>2</v>
      </c>
      <c r="EG4" s="529"/>
      <c r="EH4" s="529"/>
      <c r="EI4" s="529"/>
      <c r="EJ4" s="529"/>
      <c r="EK4" s="529"/>
      <c r="EL4" s="530" t="s">
        <v>804</v>
      </c>
      <c r="EM4" s="530"/>
      <c r="EN4" s="530"/>
      <c r="EO4" s="531" t="s">
        <v>3</v>
      </c>
      <c r="EP4" s="531"/>
      <c r="EQ4" s="531"/>
      <c r="ER4" s="532"/>
      <c r="ES4" s="515" t="s">
        <v>219</v>
      </c>
      <c r="ET4" s="516"/>
      <c r="EU4" s="516"/>
      <c r="EV4" s="516"/>
      <c r="EW4" s="516"/>
      <c r="EX4" s="516"/>
      <c r="EY4" s="516"/>
      <c r="EZ4" s="516"/>
      <c r="FA4" s="516"/>
      <c r="FB4" s="516"/>
      <c r="FC4" s="516"/>
      <c r="FD4" s="516"/>
      <c r="FE4" s="517"/>
    </row>
    <row r="5" spans="1:161" ht="30.75" customHeight="1">
      <c r="A5" s="526"/>
      <c r="B5" s="526"/>
      <c r="C5" s="526"/>
      <c r="D5" s="526"/>
      <c r="E5" s="526"/>
      <c r="F5" s="526"/>
      <c r="G5" s="526"/>
      <c r="H5" s="526"/>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7"/>
      <c r="AJ5" s="527"/>
      <c r="AK5" s="527"/>
      <c r="AL5" s="527"/>
      <c r="AM5" s="527"/>
      <c r="AN5" s="527"/>
      <c r="AO5" s="527"/>
      <c r="AP5" s="527"/>
      <c r="AQ5" s="527"/>
      <c r="AR5" s="527"/>
      <c r="AS5" s="527"/>
      <c r="AT5" s="527"/>
      <c r="AU5" s="527"/>
      <c r="AV5" s="527"/>
      <c r="AW5" s="527"/>
      <c r="AX5" s="527"/>
      <c r="AY5" s="527"/>
      <c r="AZ5" s="527"/>
      <c r="BA5" s="527"/>
      <c r="BB5" s="527"/>
      <c r="BC5" s="527"/>
      <c r="BD5" s="527"/>
      <c r="BE5" s="527"/>
      <c r="BF5" s="527"/>
      <c r="BG5" s="527"/>
      <c r="BH5" s="527"/>
      <c r="BI5" s="527"/>
      <c r="BJ5" s="527"/>
      <c r="BK5" s="527"/>
      <c r="BL5" s="527"/>
      <c r="BM5" s="527"/>
      <c r="BN5" s="527"/>
      <c r="BO5" s="527"/>
      <c r="BP5" s="527"/>
      <c r="BQ5" s="527"/>
      <c r="BR5" s="527"/>
      <c r="BS5" s="527"/>
      <c r="BT5" s="527"/>
      <c r="BU5" s="527"/>
      <c r="BV5" s="527"/>
      <c r="BW5" s="527"/>
      <c r="BX5" s="527"/>
      <c r="BY5" s="527"/>
      <c r="BZ5" s="527"/>
      <c r="CA5" s="527"/>
      <c r="CB5" s="527"/>
      <c r="CC5" s="527"/>
      <c r="CD5" s="527"/>
      <c r="CE5" s="527"/>
      <c r="CF5" s="527"/>
      <c r="CG5" s="527"/>
      <c r="CH5" s="527"/>
      <c r="CI5" s="527"/>
      <c r="CJ5" s="527"/>
      <c r="CK5" s="527"/>
      <c r="CL5" s="527"/>
      <c r="CM5" s="527"/>
      <c r="CN5" s="526"/>
      <c r="CO5" s="526"/>
      <c r="CP5" s="526"/>
      <c r="CQ5" s="526"/>
      <c r="CR5" s="526"/>
      <c r="CS5" s="526"/>
      <c r="CT5" s="526"/>
      <c r="CU5" s="526"/>
      <c r="CV5" s="526"/>
      <c r="CW5" s="526"/>
      <c r="CX5" s="526"/>
      <c r="CY5" s="526"/>
      <c r="CZ5" s="526"/>
      <c r="DA5" s="526"/>
      <c r="DB5" s="526"/>
      <c r="DC5" s="526"/>
      <c r="DD5" s="526"/>
      <c r="DE5" s="526"/>
      <c r="DF5" s="533" t="s">
        <v>129</v>
      </c>
      <c r="DG5" s="533"/>
      <c r="DH5" s="533"/>
      <c r="DI5" s="533"/>
      <c r="DJ5" s="533"/>
      <c r="DK5" s="533"/>
      <c r="DL5" s="533"/>
      <c r="DM5" s="533"/>
      <c r="DN5" s="533"/>
      <c r="DO5" s="533"/>
      <c r="DP5" s="533"/>
      <c r="DQ5" s="533"/>
      <c r="DR5" s="533"/>
      <c r="DS5" s="533" t="s">
        <v>130</v>
      </c>
      <c r="DT5" s="533"/>
      <c r="DU5" s="533"/>
      <c r="DV5" s="533"/>
      <c r="DW5" s="533"/>
      <c r="DX5" s="533"/>
      <c r="DY5" s="533"/>
      <c r="DZ5" s="533"/>
      <c r="EA5" s="533"/>
      <c r="EB5" s="533"/>
      <c r="EC5" s="533"/>
      <c r="ED5" s="533"/>
      <c r="EE5" s="533"/>
      <c r="EF5" s="533" t="s">
        <v>131</v>
      </c>
      <c r="EG5" s="533"/>
      <c r="EH5" s="533"/>
      <c r="EI5" s="533"/>
      <c r="EJ5" s="533"/>
      <c r="EK5" s="533"/>
      <c r="EL5" s="533"/>
      <c r="EM5" s="533"/>
      <c r="EN5" s="533"/>
      <c r="EO5" s="533"/>
      <c r="EP5" s="533"/>
      <c r="EQ5" s="533"/>
      <c r="ER5" s="533"/>
      <c r="ES5" s="518"/>
      <c r="ET5" s="519"/>
      <c r="EU5" s="519"/>
      <c r="EV5" s="519"/>
      <c r="EW5" s="519"/>
      <c r="EX5" s="519"/>
      <c r="EY5" s="519"/>
      <c r="EZ5" s="519"/>
      <c r="FA5" s="519"/>
      <c r="FB5" s="519"/>
      <c r="FC5" s="519"/>
      <c r="FD5" s="519"/>
      <c r="FE5" s="520"/>
    </row>
    <row r="6" spans="1:161" s="15" customFormat="1" ht="9" customHeight="1">
      <c r="A6" s="425" t="s">
        <v>5</v>
      </c>
      <c r="B6" s="425"/>
      <c r="C6" s="425"/>
      <c r="D6" s="425"/>
      <c r="E6" s="425"/>
      <c r="F6" s="425"/>
      <c r="G6" s="425"/>
      <c r="H6" s="425"/>
      <c r="I6" s="425" t="s">
        <v>6</v>
      </c>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5"/>
      <c r="AT6" s="425"/>
      <c r="AU6" s="425"/>
      <c r="AV6" s="425"/>
      <c r="AW6" s="425"/>
      <c r="AX6" s="425"/>
      <c r="AY6" s="425"/>
      <c r="AZ6" s="425"/>
      <c r="BA6" s="425"/>
      <c r="BB6" s="425"/>
      <c r="BC6" s="425"/>
      <c r="BD6" s="425"/>
      <c r="BE6" s="425"/>
      <c r="BF6" s="425"/>
      <c r="BG6" s="425"/>
      <c r="BH6" s="425"/>
      <c r="BI6" s="425"/>
      <c r="BJ6" s="425"/>
      <c r="BK6" s="425"/>
      <c r="BL6" s="425"/>
      <c r="BM6" s="425"/>
      <c r="BN6" s="425"/>
      <c r="BO6" s="425"/>
      <c r="BP6" s="425"/>
      <c r="BQ6" s="425"/>
      <c r="BR6" s="425"/>
      <c r="BS6" s="425"/>
      <c r="BT6" s="425"/>
      <c r="BU6" s="425"/>
      <c r="BV6" s="425"/>
      <c r="BW6" s="425"/>
      <c r="BX6" s="425"/>
      <c r="BY6" s="425"/>
      <c r="BZ6" s="425"/>
      <c r="CA6" s="425"/>
      <c r="CB6" s="425"/>
      <c r="CC6" s="425"/>
      <c r="CD6" s="425"/>
      <c r="CE6" s="425"/>
      <c r="CF6" s="425"/>
      <c r="CG6" s="425"/>
      <c r="CH6" s="425"/>
      <c r="CI6" s="425"/>
      <c r="CJ6" s="425"/>
      <c r="CK6" s="425"/>
      <c r="CL6" s="425"/>
      <c r="CM6" s="425"/>
      <c r="CN6" s="425" t="s">
        <v>7</v>
      </c>
      <c r="CO6" s="425"/>
      <c r="CP6" s="425"/>
      <c r="CQ6" s="425"/>
      <c r="CR6" s="425"/>
      <c r="CS6" s="425"/>
      <c r="CT6" s="425"/>
      <c r="CU6" s="425"/>
      <c r="CV6" s="425" t="s">
        <v>8</v>
      </c>
      <c r="CW6" s="425"/>
      <c r="CX6" s="425"/>
      <c r="CY6" s="425"/>
      <c r="CZ6" s="425"/>
      <c r="DA6" s="425"/>
      <c r="DB6" s="425"/>
      <c r="DC6" s="425"/>
      <c r="DD6" s="425"/>
      <c r="DE6" s="425"/>
      <c r="DF6" s="425" t="s">
        <v>9</v>
      </c>
      <c r="DG6" s="425"/>
      <c r="DH6" s="425"/>
      <c r="DI6" s="425"/>
      <c r="DJ6" s="425"/>
      <c r="DK6" s="425"/>
      <c r="DL6" s="425"/>
      <c r="DM6" s="425"/>
      <c r="DN6" s="425"/>
      <c r="DO6" s="425"/>
      <c r="DP6" s="425"/>
      <c r="DQ6" s="425"/>
      <c r="DR6" s="425"/>
      <c r="DS6" s="425" t="s">
        <v>10</v>
      </c>
      <c r="DT6" s="425"/>
      <c r="DU6" s="425"/>
      <c r="DV6" s="425"/>
      <c r="DW6" s="425"/>
      <c r="DX6" s="425"/>
      <c r="DY6" s="425"/>
      <c r="DZ6" s="425"/>
      <c r="EA6" s="425"/>
      <c r="EB6" s="425"/>
      <c r="EC6" s="425"/>
      <c r="ED6" s="425"/>
      <c r="EE6" s="425"/>
      <c r="EF6" s="425" t="s">
        <v>11</v>
      </c>
      <c r="EG6" s="425"/>
      <c r="EH6" s="425"/>
      <c r="EI6" s="425"/>
      <c r="EJ6" s="425"/>
      <c r="EK6" s="425"/>
      <c r="EL6" s="425"/>
      <c r="EM6" s="425"/>
      <c r="EN6" s="425"/>
      <c r="EO6" s="425"/>
      <c r="EP6" s="425"/>
      <c r="EQ6" s="425"/>
      <c r="ER6" s="425"/>
      <c r="ES6" s="425" t="s">
        <v>12</v>
      </c>
      <c r="ET6" s="425"/>
      <c r="EU6" s="425"/>
      <c r="EV6" s="425"/>
      <c r="EW6" s="425"/>
      <c r="EX6" s="425"/>
      <c r="EY6" s="425"/>
      <c r="EZ6" s="425"/>
      <c r="FA6" s="425"/>
      <c r="FB6" s="425"/>
      <c r="FC6" s="425"/>
      <c r="FD6" s="425"/>
      <c r="FE6" s="425"/>
    </row>
    <row r="7" spans="1:161" ht="15.75" customHeight="1">
      <c r="A7" s="427">
        <v>1</v>
      </c>
      <c r="B7" s="427"/>
      <c r="C7" s="427"/>
      <c r="D7" s="427"/>
      <c r="E7" s="427"/>
      <c r="F7" s="427"/>
      <c r="G7" s="427"/>
      <c r="H7" s="427"/>
      <c r="I7" s="426" t="s">
        <v>200</v>
      </c>
      <c r="J7" s="426"/>
      <c r="K7" s="426"/>
      <c r="L7" s="426"/>
      <c r="M7" s="426"/>
      <c r="N7" s="426"/>
      <c r="O7" s="426"/>
      <c r="P7" s="426"/>
      <c r="Q7" s="426"/>
      <c r="R7" s="426"/>
      <c r="S7" s="426"/>
      <c r="T7" s="426"/>
      <c r="U7" s="426"/>
      <c r="V7" s="426"/>
      <c r="W7" s="426"/>
      <c r="X7" s="426"/>
      <c r="Y7" s="426"/>
      <c r="Z7" s="426"/>
      <c r="AA7" s="426"/>
      <c r="AB7" s="426"/>
      <c r="AC7" s="426"/>
      <c r="AD7" s="426"/>
      <c r="AE7" s="426"/>
      <c r="AF7" s="426"/>
      <c r="AG7" s="426"/>
      <c r="AH7" s="426"/>
      <c r="AI7" s="426"/>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6"/>
      <c r="BN7" s="426"/>
      <c r="BO7" s="426"/>
      <c r="BP7" s="426"/>
      <c r="BQ7" s="426"/>
      <c r="BR7" s="426"/>
      <c r="BS7" s="426"/>
      <c r="BT7" s="426"/>
      <c r="BU7" s="426"/>
      <c r="BV7" s="426"/>
      <c r="BW7" s="426"/>
      <c r="BX7" s="426"/>
      <c r="BY7" s="426"/>
      <c r="BZ7" s="426"/>
      <c r="CA7" s="426"/>
      <c r="CB7" s="426"/>
      <c r="CC7" s="426"/>
      <c r="CD7" s="426"/>
      <c r="CE7" s="426"/>
      <c r="CF7" s="426"/>
      <c r="CG7" s="426"/>
      <c r="CH7" s="426"/>
      <c r="CI7" s="426"/>
      <c r="CJ7" s="426"/>
      <c r="CK7" s="426"/>
      <c r="CL7" s="426"/>
      <c r="CM7" s="426"/>
      <c r="CN7" s="427" t="s">
        <v>132</v>
      </c>
      <c r="CO7" s="427"/>
      <c r="CP7" s="427"/>
      <c r="CQ7" s="427"/>
      <c r="CR7" s="427"/>
      <c r="CS7" s="427"/>
      <c r="CT7" s="427"/>
      <c r="CU7" s="427"/>
      <c r="CV7" s="427" t="s">
        <v>29</v>
      </c>
      <c r="CW7" s="427"/>
      <c r="CX7" s="427"/>
      <c r="CY7" s="427"/>
      <c r="CZ7" s="427"/>
      <c r="DA7" s="427"/>
      <c r="DB7" s="427"/>
      <c r="DC7" s="427"/>
      <c r="DD7" s="427"/>
      <c r="DE7" s="427"/>
      <c r="DF7" s="429">
        <v>3783831.84</v>
      </c>
      <c r="DG7" s="429"/>
      <c r="DH7" s="429"/>
      <c r="DI7" s="429"/>
      <c r="DJ7" s="429"/>
      <c r="DK7" s="429"/>
      <c r="DL7" s="429"/>
      <c r="DM7" s="429"/>
      <c r="DN7" s="429"/>
      <c r="DO7" s="429"/>
      <c r="DP7" s="429"/>
      <c r="DQ7" s="429"/>
      <c r="DR7" s="429"/>
      <c r="DS7" s="429">
        <v>4142822.87</v>
      </c>
      <c r="DT7" s="429"/>
      <c r="DU7" s="429"/>
      <c r="DV7" s="429"/>
      <c r="DW7" s="429"/>
      <c r="DX7" s="429"/>
      <c r="DY7" s="429"/>
      <c r="DZ7" s="429"/>
      <c r="EA7" s="429"/>
      <c r="EB7" s="429"/>
      <c r="EC7" s="429"/>
      <c r="ED7" s="429"/>
      <c r="EE7" s="429"/>
      <c r="EF7" s="429">
        <v>4171862.02</v>
      </c>
      <c r="EG7" s="429"/>
      <c r="EH7" s="429"/>
      <c r="EI7" s="429"/>
      <c r="EJ7" s="429"/>
      <c r="EK7" s="429"/>
      <c r="EL7" s="429"/>
      <c r="EM7" s="429"/>
      <c r="EN7" s="429"/>
      <c r="EO7" s="429"/>
      <c r="EP7" s="429"/>
      <c r="EQ7" s="429"/>
      <c r="ER7" s="429"/>
      <c r="ES7" s="429">
        <v>0</v>
      </c>
      <c r="ET7" s="429"/>
      <c r="EU7" s="429"/>
      <c r="EV7" s="429"/>
      <c r="EW7" s="429"/>
      <c r="EX7" s="429"/>
      <c r="EY7" s="429"/>
      <c r="EZ7" s="429"/>
      <c r="FA7" s="429"/>
      <c r="FB7" s="429"/>
      <c r="FC7" s="429"/>
      <c r="FD7" s="429"/>
      <c r="FE7" s="429"/>
    </row>
    <row r="8" spans="1:161" ht="79.5" customHeight="1">
      <c r="A8" s="524" t="s">
        <v>133</v>
      </c>
      <c r="B8" s="524"/>
      <c r="C8" s="524"/>
      <c r="D8" s="524"/>
      <c r="E8" s="524"/>
      <c r="F8" s="524"/>
      <c r="G8" s="524"/>
      <c r="H8" s="524"/>
      <c r="I8" s="525" t="s">
        <v>204</v>
      </c>
      <c r="J8" s="426"/>
      <c r="K8" s="426"/>
      <c r="L8" s="426"/>
      <c r="M8" s="426"/>
      <c r="N8" s="426"/>
      <c r="O8" s="426"/>
      <c r="P8" s="426"/>
      <c r="Q8" s="426"/>
      <c r="R8" s="426"/>
      <c r="S8" s="426"/>
      <c r="T8" s="426"/>
      <c r="U8" s="426"/>
      <c r="V8" s="426"/>
      <c r="W8" s="426"/>
      <c r="X8" s="426"/>
      <c r="Y8" s="426"/>
      <c r="Z8" s="426"/>
      <c r="AA8" s="426"/>
      <c r="AB8" s="426"/>
      <c r="AC8" s="426"/>
      <c r="AD8" s="426"/>
      <c r="AE8" s="426"/>
      <c r="AF8" s="426"/>
      <c r="AG8" s="426"/>
      <c r="AH8" s="426"/>
      <c r="AI8" s="426"/>
      <c r="AJ8" s="426"/>
      <c r="AK8" s="426"/>
      <c r="AL8" s="426"/>
      <c r="AM8" s="426"/>
      <c r="AN8" s="426"/>
      <c r="AO8" s="426"/>
      <c r="AP8" s="426"/>
      <c r="AQ8" s="426"/>
      <c r="AR8" s="426"/>
      <c r="AS8" s="426"/>
      <c r="AT8" s="426"/>
      <c r="AU8" s="426"/>
      <c r="AV8" s="426"/>
      <c r="AW8" s="426"/>
      <c r="AX8" s="426"/>
      <c r="AY8" s="426"/>
      <c r="AZ8" s="426"/>
      <c r="BA8" s="426"/>
      <c r="BB8" s="426"/>
      <c r="BC8" s="426"/>
      <c r="BD8" s="426"/>
      <c r="BE8" s="426"/>
      <c r="BF8" s="426"/>
      <c r="BG8" s="426"/>
      <c r="BH8" s="426"/>
      <c r="BI8" s="426"/>
      <c r="BJ8" s="426"/>
      <c r="BK8" s="426"/>
      <c r="BL8" s="426"/>
      <c r="BM8" s="426"/>
      <c r="BN8" s="426"/>
      <c r="BO8" s="426"/>
      <c r="BP8" s="426"/>
      <c r="BQ8" s="426"/>
      <c r="BR8" s="426"/>
      <c r="BS8" s="426"/>
      <c r="BT8" s="426"/>
      <c r="BU8" s="426"/>
      <c r="BV8" s="426"/>
      <c r="BW8" s="426"/>
      <c r="BX8" s="426"/>
      <c r="BY8" s="426"/>
      <c r="BZ8" s="426"/>
      <c r="CA8" s="426"/>
      <c r="CB8" s="426"/>
      <c r="CC8" s="426"/>
      <c r="CD8" s="426"/>
      <c r="CE8" s="426"/>
      <c r="CF8" s="426"/>
      <c r="CG8" s="426"/>
      <c r="CH8" s="426"/>
      <c r="CI8" s="426"/>
      <c r="CJ8" s="426"/>
      <c r="CK8" s="426"/>
      <c r="CL8" s="426"/>
      <c r="CM8" s="426"/>
      <c r="CN8" s="427" t="s">
        <v>134</v>
      </c>
      <c r="CO8" s="427"/>
      <c r="CP8" s="427"/>
      <c r="CQ8" s="427"/>
      <c r="CR8" s="427"/>
      <c r="CS8" s="427"/>
      <c r="CT8" s="427"/>
      <c r="CU8" s="427"/>
      <c r="CV8" s="427" t="s">
        <v>29</v>
      </c>
      <c r="CW8" s="427"/>
      <c r="CX8" s="427"/>
      <c r="CY8" s="427"/>
      <c r="CZ8" s="427"/>
      <c r="DA8" s="427"/>
      <c r="DB8" s="427"/>
      <c r="DC8" s="427"/>
      <c r="DD8" s="427"/>
      <c r="DE8" s="427"/>
      <c r="DF8" s="429"/>
      <c r="DG8" s="429"/>
      <c r="DH8" s="429"/>
      <c r="DI8" s="429"/>
      <c r="DJ8" s="429"/>
      <c r="DK8" s="429"/>
      <c r="DL8" s="429"/>
      <c r="DM8" s="429"/>
      <c r="DN8" s="429"/>
      <c r="DO8" s="429"/>
      <c r="DP8" s="429"/>
      <c r="DQ8" s="429"/>
      <c r="DR8" s="429"/>
      <c r="DS8" s="429"/>
      <c r="DT8" s="429"/>
      <c r="DU8" s="429"/>
      <c r="DV8" s="429"/>
      <c r="DW8" s="429"/>
      <c r="DX8" s="429"/>
      <c r="DY8" s="429"/>
      <c r="DZ8" s="429"/>
      <c r="EA8" s="429"/>
      <c r="EB8" s="429"/>
      <c r="EC8" s="429"/>
      <c r="ED8" s="429"/>
      <c r="EE8" s="429"/>
      <c r="EF8" s="429"/>
      <c r="EG8" s="429"/>
      <c r="EH8" s="429"/>
      <c r="EI8" s="429"/>
      <c r="EJ8" s="429"/>
      <c r="EK8" s="429"/>
      <c r="EL8" s="429"/>
      <c r="EM8" s="429"/>
      <c r="EN8" s="429"/>
      <c r="EO8" s="429"/>
      <c r="EP8" s="429"/>
      <c r="EQ8" s="429"/>
      <c r="ER8" s="429"/>
      <c r="ES8" s="429">
        <v>0</v>
      </c>
      <c r="ET8" s="429"/>
      <c r="EU8" s="429"/>
      <c r="EV8" s="429"/>
      <c r="EW8" s="429"/>
      <c r="EX8" s="429"/>
      <c r="EY8" s="429"/>
      <c r="EZ8" s="429"/>
      <c r="FA8" s="429"/>
      <c r="FB8" s="429"/>
      <c r="FC8" s="429"/>
      <c r="FD8" s="429"/>
      <c r="FE8" s="429"/>
    </row>
    <row r="9" spans="1:161" ht="38.25" customHeight="1">
      <c r="A9" s="524" t="s">
        <v>135</v>
      </c>
      <c r="B9" s="524"/>
      <c r="C9" s="524"/>
      <c r="D9" s="524"/>
      <c r="E9" s="524"/>
      <c r="F9" s="524"/>
      <c r="G9" s="524"/>
      <c r="H9" s="524"/>
      <c r="I9" s="525" t="s">
        <v>205</v>
      </c>
      <c r="J9" s="426"/>
      <c r="K9" s="426"/>
      <c r="L9" s="426"/>
      <c r="M9" s="426"/>
      <c r="N9" s="426"/>
      <c r="O9" s="426"/>
      <c r="P9" s="426"/>
      <c r="Q9" s="426"/>
      <c r="R9" s="426"/>
      <c r="S9" s="426"/>
      <c r="T9" s="426"/>
      <c r="U9" s="426"/>
      <c r="V9" s="426"/>
      <c r="W9" s="426"/>
      <c r="X9" s="426"/>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6"/>
      <c r="BU9" s="426"/>
      <c r="BV9" s="426"/>
      <c r="BW9" s="426"/>
      <c r="BX9" s="426"/>
      <c r="BY9" s="426"/>
      <c r="BZ9" s="426"/>
      <c r="CA9" s="426"/>
      <c r="CB9" s="426"/>
      <c r="CC9" s="426"/>
      <c r="CD9" s="426"/>
      <c r="CE9" s="426"/>
      <c r="CF9" s="426"/>
      <c r="CG9" s="426"/>
      <c r="CH9" s="426"/>
      <c r="CI9" s="426"/>
      <c r="CJ9" s="426"/>
      <c r="CK9" s="426"/>
      <c r="CL9" s="426"/>
      <c r="CM9" s="426"/>
      <c r="CN9" s="427" t="s">
        <v>136</v>
      </c>
      <c r="CO9" s="427"/>
      <c r="CP9" s="427"/>
      <c r="CQ9" s="427"/>
      <c r="CR9" s="427"/>
      <c r="CS9" s="427"/>
      <c r="CT9" s="427"/>
      <c r="CU9" s="427"/>
      <c r="CV9" s="427" t="s">
        <v>29</v>
      </c>
      <c r="CW9" s="427"/>
      <c r="CX9" s="427"/>
      <c r="CY9" s="427"/>
      <c r="CZ9" s="427"/>
      <c r="DA9" s="427"/>
      <c r="DB9" s="427"/>
      <c r="DC9" s="427"/>
      <c r="DD9" s="427"/>
      <c r="DE9" s="427"/>
      <c r="DF9" s="429"/>
      <c r="DG9" s="429"/>
      <c r="DH9" s="429"/>
      <c r="DI9" s="429"/>
      <c r="DJ9" s="429"/>
      <c r="DK9" s="429"/>
      <c r="DL9" s="429"/>
      <c r="DM9" s="429"/>
      <c r="DN9" s="429"/>
      <c r="DO9" s="429"/>
      <c r="DP9" s="429"/>
      <c r="DQ9" s="429"/>
      <c r="DR9" s="429"/>
      <c r="DS9" s="429"/>
      <c r="DT9" s="429"/>
      <c r="DU9" s="429"/>
      <c r="DV9" s="429"/>
      <c r="DW9" s="429"/>
      <c r="DX9" s="429"/>
      <c r="DY9" s="429"/>
      <c r="DZ9" s="429"/>
      <c r="EA9" s="429"/>
      <c r="EB9" s="429"/>
      <c r="EC9" s="429"/>
      <c r="ED9" s="429"/>
      <c r="EE9" s="429"/>
      <c r="EF9" s="429"/>
      <c r="EG9" s="429"/>
      <c r="EH9" s="429"/>
      <c r="EI9" s="429"/>
      <c r="EJ9" s="429"/>
      <c r="EK9" s="429"/>
      <c r="EL9" s="429"/>
      <c r="EM9" s="429"/>
      <c r="EN9" s="429"/>
      <c r="EO9" s="429"/>
      <c r="EP9" s="429"/>
      <c r="EQ9" s="429"/>
      <c r="ER9" s="429"/>
      <c r="ES9" s="429">
        <v>0</v>
      </c>
      <c r="ET9" s="429"/>
      <c r="EU9" s="429"/>
      <c r="EV9" s="429"/>
      <c r="EW9" s="429"/>
      <c r="EX9" s="429"/>
      <c r="EY9" s="429"/>
      <c r="EZ9" s="429"/>
      <c r="FA9" s="429"/>
      <c r="FB9" s="429"/>
      <c r="FC9" s="429"/>
      <c r="FD9" s="429"/>
      <c r="FE9" s="429"/>
    </row>
    <row r="10" spans="1:161" ht="33.75" customHeight="1">
      <c r="A10" s="524" t="s">
        <v>137</v>
      </c>
      <c r="B10" s="524"/>
      <c r="C10" s="524"/>
      <c r="D10" s="524"/>
      <c r="E10" s="524"/>
      <c r="F10" s="524"/>
      <c r="G10" s="524"/>
      <c r="H10" s="524"/>
      <c r="I10" s="525" t="s">
        <v>201</v>
      </c>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6"/>
      <c r="BW10" s="426"/>
      <c r="BX10" s="426"/>
      <c r="BY10" s="426"/>
      <c r="BZ10" s="426"/>
      <c r="CA10" s="426"/>
      <c r="CB10" s="426"/>
      <c r="CC10" s="426"/>
      <c r="CD10" s="426"/>
      <c r="CE10" s="426"/>
      <c r="CF10" s="426"/>
      <c r="CG10" s="426"/>
      <c r="CH10" s="426"/>
      <c r="CI10" s="426"/>
      <c r="CJ10" s="426"/>
      <c r="CK10" s="426"/>
      <c r="CL10" s="426"/>
      <c r="CM10" s="426"/>
      <c r="CN10" s="427" t="s">
        <v>139</v>
      </c>
      <c r="CO10" s="427"/>
      <c r="CP10" s="427"/>
      <c r="CQ10" s="427"/>
      <c r="CR10" s="427"/>
      <c r="CS10" s="427"/>
      <c r="CT10" s="427"/>
      <c r="CU10" s="427"/>
      <c r="CV10" s="427" t="s">
        <v>29</v>
      </c>
      <c r="CW10" s="427"/>
      <c r="CX10" s="427"/>
      <c r="CY10" s="427"/>
      <c r="CZ10" s="427"/>
      <c r="DA10" s="427"/>
      <c r="DB10" s="427"/>
      <c r="DC10" s="427"/>
      <c r="DD10" s="427"/>
      <c r="DE10" s="427"/>
      <c r="DF10" s="429"/>
      <c r="DG10" s="429"/>
      <c r="DH10" s="429"/>
      <c r="DI10" s="429"/>
      <c r="DJ10" s="429"/>
      <c r="DK10" s="429"/>
      <c r="DL10" s="429"/>
      <c r="DM10" s="429"/>
      <c r="DN10" s="429"/>
      <c r="DO10" s="429"/>
      <c r="DP10" s="429"/>
      <c r="DQ10" s="429"/>
      <c r="DR10" s="429"/>
      <c r="DS10" s="429"/>
      <c r="DT10" s="429"/>
      <c r="DU10" s="429"/>
      <c r="DV10" s="429"/>
      <c r="DW10" s="429"/>
      <c r="DX10" s="429"/>
      <c r="DY10" s="429"/>
      <c r="DZ10" s="429"/>
      <c r="EA10" s="429"/>
      <c r="EB10" s="429"/>
      <c r="EC10" s="429"/>
      <c r="ED10" s="429"/>
      <c r="EE10" s="429"/>
      <c r="EF10" s="429"/>
      <c r="EG10" s="429"/>
      <c r="EH10" s="429"/>
      <c r="EI10" s="429"/>
      <c r="EJ10" s="429"/>
      <c r="EK10" s="429"/>
      <c r="EL10" s="429"/>
      <c r="EM10" s="429"/>
      <c r="EN10" s="429"/>
      <c r="EO10" s="429"/>
      <c r="EP10" s="429"/>
      <c r="EQ10" s="429"/>
      <c r="ER10" s="429"/>
      <c r="ES10" s="429">
        <v>0</v>
      </c>
      <c r="ET10" s="429"/>
      <c r="EU10" s="429"/>
      <c r="EV10" s="429"/>
      <c r="EW10" s="429"/>
      <c r="EX10" s="429"/>
      <c r="EY10" s="429"/>
      <c r="EZ10" s="429"/>
      <c r="FA10" s="429"/>
      <c r="FB10" s="429"/>
      <c r="FC10" s="429"/>
      <c r="FD10" s="429"/>
      <c r="FE10" s="429"/>
    </row>
    <row r="11" spans="1:161" ht="30.75" customHeight="1">
      <c r="A11" s="524" t="s">
        <v>184</v>
      </c>
      <c r="B11" s="524"/>
      <c r="C11" s="524"/>
      <c r="D11" s="524"/>
      <c r="E11" s="524"/>
      <c r="F11" s="524"/>
      <c r="G11" s="524"/>
      <c r="H11" s="524"/>
      <c r="I11" s="525" t="s">
        <v>144</v>
      </c>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6"/>
      <c r="BW11" s="426"/>
      <c r="BX11" s="426"/>
      <c r="BY11" s="426"/>
      <c r="BZ11" s="426"/>
      <c r="CA11" s="426"/>
      <c r="CB11" s="426"/>
      <c r="CC11" s="426"/>
      <c r="CD11" s="426"/>
      <c r="CE11" s="426"/>
      <c r="CF11" s="426"/>
      <c r="CG11" s="426"/>
      <c r="CH11" s="426"/>
      <c r="CI11" s="426"/>
      <c r="CJ11" s="426"/>
      <c r="CK11" s="426"/>
      <c r="CL11" s="426"/>
      <c r="CM11" s="426"/>
      <c r="CN11" s="427" t="s">
        <v>186</v>
      </c>
      <c r="CO11" s="427"/>
      <c r="CP11" s="427"/>
      <c r="CQ11" s="427"/>
      <c r="CR11" s="427"/>
      <c r="CS11" s="427"/>
      <c r="CT11" s="427"/>
      <c r="CU11" s="427"/>
      <c r="CV11" s="427" t="s">
        <v>29</v>
      </c>
      <c r="CW11" s="427"/>
      <c r="CX11" s="427"/>
      <c r="CY11" s="427"/>
      <c r="CZ11" s="427"/>
      <c r="DA11" s="427"/>
      <c r="DB11" s="427"/>
      <c r="DC11" s="427"/>
      <c r="DD11" s="427"/>
      <c r="DE11" s="427"/>
      <c r="DF11" s="429">
        <v>0</v>
      </c>
      <c r="DG11" s="429"/>
      <c r="DH11" s="429"/>
      <c r="DI11" s="429"/>
      <c r="DJ11" s="429"/>
      <c r="DK11" s="429"/>
      <c r="DL11" s="429"/>
      <c r="DM11" s="429"/>
      <c r="DN11" s="429"/>
      <c r="DO11" s="429"/>
      <c r="DP11" s="429"/>
      <c r="DQ11" s="429"/>
      <c r="DR11" s="429"/>
      <c r="DS11" s="429">
        <v>0</v>
      </c>
      <c r="DT11" s="429"/>
      <c r="DU11" s="429"/>
      <c r="DV11" s="429"/>
      <c r="DW11" s="429"/>
      <c r="DX11" s="429"/>
      <c r="DY11" s="429"/>
      <c r="DZ11" s="429"/>
      <c r="EA11" s="429"/>
      <c r="EB11" s="429"/>
      <c r="EC11" s="429"/>
      <c r="ED11" s="429"/>
      <c r="EE11" s="429"/>
      <c r="EF11" s="429">
        <v>0</v>
      </c>
      <c r="EG11" s="429"/>
      <c r="EH11" s="429"/>
      <c r="EI11" s="429"/>
      <c r="EJ11" s="429"/>
      <c r="EK11" s="429"/>
      <c r="EL11" s="429"/>
      <c r="EM11" s="429"/>
      <c r="EN11" s="429"/>
      <c r="EO11" s="429"/>
      <c r="EP11" s="429"/>
      <c r="EQ11" s="429"/>
      <c r="ER11" s="429"/>
      <c r="ES11" s="429">
        <v>0</v>
      </c>
      <c r="ET11" s="429"/>
      <c r="EU11" s="429"/>
      <c r="EV11" s="429"/>
      <c r="EW11" s="429"/>
      <c r="EX11" s="429"/>
      <c r="EY11" s="429"/>
      <c r="EZ11" s="429"/>
      <c r="FA11" s="429"/>
      <c r="FB11" s="429"/>
      <c r="FC11" s="429"/>
      <c r="FD11" s="429"/>
      <c r="FE11" s="429"/>
    </row>
    <row r="12" spans="1:161" ht="17.25" customHeight="1">
      <c r="A12" s="524" t="s">
        <v>185</v>
      </c>
      <c r="B12" s="524"/>
      <c r="C12" s="524"/>
      <c r="D12" s="524"/>
      <c r="E12" s="524"/>
      <c r="F12" s="524"/>
      <c r="G12" s="524"/>
      <c r="H12" s="524"/>
      <c r="I12" s="525" t="s">
        <v>164</v>
      </c>
      <c r="J12" s="426"/>
      <c r="K12" s="426"/>
      <c r="L12" s="426"/>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6"/>
      <c r="AK12" s="426"/>
      <c r="AL12" s="426"/>
      <c r="AM12" s="426"/>
      <c r="AN12" s="426"/>
      <c r="AO12" s="426"/>
      <c r="AP12" s="426"/>
      <c r="AQ12" s="426"/>
      <c r="AR12" s="426"/>
      <c r="AS12" s="426"/>
      <c r="AT12" s="426"/>
      <c r="AU12" s="426"/>
      <c r="AV12" s="426"/>
      <c r="AW12" s="426"/>
      <c r="AX12" s="426"/>
      <c r="AY12" s="426"/>
      <c r="AZ12" s="426"/>
      <c r="BA12" s="426"/>
      <c r="BB12" s="426"/>
      <c r="BC12" s="426"/>
      <c r="BD12" s="426"/>
      <c r="BE12" s="426"/>
      <c r="BF12" s="426"/>
      <c r="BG12" s="426"/>
      <c r="BH12" s="426"/>
      <c r="BI12" s="426"/>
      <c r="BJ12" s="426"/>
      <c r="BK12" s="426"/>
      <c r="BL12" s="426"/>
      <c r="BM12" s="426"/>
      <c r="BN12" s="426"/>
      <c r="BO12" s="426"/>
      <c r="BP12" s="426"/>
      <c r="BQ12" s="426"/>
      <c r="BR12" s="426"/>
      <c r="BS12" s="426"/>
      <c r="BT12" s="426"/>
      <c r="BU12" s="426"/>
      <c r="BV12" s="426"/>
      <c r="BW12" s="426"/>
      <c r="BX12" s="426"/>
      <c r="BY12" s="426"/>
      <c r="BZ12" s="426"/>
      <c r="CA12" s="426"/>
      <c r="CB12" s="426"/>
      <c r="CC12" s="426"/>
      <c r="CD12" s="426"/>
      <c r="CE12" s="426"/>
      <c r="CF12" s="426"/>
      <c r="CG12" s="426"/>
      <c r="CH12" s="426"/>
      <c r="CI12" s="426"/>
      <c r="CJ12" s="426"/>
      <c r="CK12" s="426"/>
      <c r="CL12" s="426"/>
      <c r="CM12" s="426"/>
      <c r="CN12" s="427" t="s">
        <v>187</v>
      </c>
      <c r="CO12" s="427"/>
      <c r="CP12" s="427"/>
      <c r="CQ12" s="427"/>
      <c r="CR12" s="427"/>
      <c r="CS12" s="427"/>
      <c r="CT12" s="427"/>
      <c r="CU12" s="427"/>
      <c r="CV12" s="427" t="s">
        <v>29</v>
      </c>
      <c r="CW12" s="427"/>
      <c r="CX12" s="427"/>
      <c r="CY12" s="427"/>
      <c r="CZ12" s="427"/>
      <c r="DA12" s="427"/>
      <c r="DB12" s="427"/>
      <c r="DC12" s="427"/>
      <c r="DD12" s="427"/>
      <c r="DE12" s="427"/>
      <c r="DF12" s="429"/>
      <c r="DG12" s="429"/>
      <c r="DH12" s="429"/>
      <c r="DI12" s="429"/>
      <c r="DJ12" s="429"/>
      <c r="DK12" s="429"/>
      <c r="DL12" s="429"/>
      <c r="DM12" s="429"/>
      <c r="DN12" s="429"/>
      <c r="DO12" s="429"/>
      <c r="DP12" s="429"/>
      <c r="DQ12" s="429"/>
      <c r="DR12" s="429"/>
      <c r="DS12" s="429"/>
      <c r="DT12" s="429"/>
      <c r="DU12" s="429"/>
      <c r="DV12" s="429"/>
      <c r="DW12" s="429"/>
      <c r="DX12" s="429"/>
      <c r="DY12" s="429"/>
      <c r="DZ12" s="429"/>
      <c r="EA12" s="429"/>
      <c r="EB12" s="429"/>
      <c r="EC12" s="429"/>
      <c r="ED12" s="429"/>
      <c r="EE12" s="429"/>
      <c r="EF12" s="429"/>
      <c r="EG12" s="429"/>
      <c r="EH12" s="429"/>
      <c r="EI12" s="429"/>
      <c r="EJ12" s="429"/>
      <c r="EK12" s="429"/>
      <c r="EL12" s="429"/>
      <c r="EM12" s="429"/>
      <c r="EN12" s="429"/>
      <c r="EO12" s="429"/>
      <c r="EP12" s="429"/>
      <c r="EQ12" s="429"/>
      <c r="ER12" s="429"/>
      <c r="ES12" s="429">
        <v>0</v>
      </c>
      <c r="ET12" s="429"/>
      <c r="EU12" s="429"/>
      <c r="EV12" s="429"/>
      <c r="EW12" s="429"/>
      <c r="EX12" s="429"/>
      <c r="EY12" s="429"/>
      <c r="EZ12" s="429"/>
      <c r="FA12" s="429"/>
      <c r="FB12" s="429"/>
      <c r="FC12" s="429"/>
      <c r="FD12" s="429"/>
      <c r="FE12" s="429"/>
    </row>
    <row r="13" spans="1:161" ht="33" customHeight="1">
      <c r="A13" s="524" t="s">
        <v>138</v>
      </c>
      <c r="B13" s="524"/>
      <c r="C13" s="524"/>
      <c r="D13" s="524"/>
      <c r="E13" s="524"/>
      <c r="F13" s="524"/>
      <c r="G13" s="524"/>
      <c r="H13" s="524"/>
      <c r="I13" s="525" t="s">
        <v>202</v>
      </c>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6"/>
      <c r="AG13" s="426"/>
      <c r="AH13" s="426"/>
      <c r="AI13" s="426"/>
      <c r="AJ13" s="426"/>
      <c r="AK13" s="426"/>
      <c r="AL13" s="426"/>
      <c r="AM13" s="426"/>
      <c r="AN13" s="426"/>
      <c r="AO13" s="426"/>
      <c r="AP13" s="426"/>
      <c r="AQ13" s="426"/>
      <c r="AR13" s="426"/>
      <c r="AS13" s="426"/>
      <c r="AT13" s="426"/>
      <c r="AU13" s="426"/>
      <c r="AV13" s="426"/>
      <c r="AW13" s="426"/>
      <c r="AX13" s="426"/>
      <c r="AY13" s="426"/>
      <c r="AZ13" s="426"/>
      <c r="BA13" s="426"/>
      <c r="BB13" s="426"/>
      <c r="BC13" s="426"/>
      <c r="BD13" s="426"/>
      <c r="BE13" s="426"/>
      <c r="BF13" s="426"/>
      <c r="BG13" s="426"/>
      <c r="BH13" s="426"/>
      <c r="BI13" s="426"/>
      <c r="BJ13" s="426"/>
      <c r="BK13" s="426"/>
      <c r="BL13" s="426"/>
      <c r="BM13" s="426"/>
      <c r="BN13" s="426"/>
      <c r="BO13" s="426"/>
      <c r="BP13" s="426"/>
      <c r="BQ13" s="426"/>
      <c r="BR13" s="426"/>
      <c r="BS13" s="426"/>
      <c r="BT13" s="426"/>
      <c r="BU13" s="426"/>
      <c r="BV13" s="426"/>
      <c r="BW13" s="426"/>
      <c r="BX13" s="426"/>
      <c r="BY13" s="426"/>
      <c r="BZ13" s="426"/>
      <c r="CA13" s="426"/>
      <c r="CB13" s="426"/>
      <c r="CC13" s="426"/>
      <c r="CD13" s="426"/>
      <c r="CE13" s="426"/>
      <c r="CF13" s="426"/>
      <c r="CG13" s="426"/>
      <c r="CH13" s="426"/>
      <c r="CI13" s="426"/>
      <c r="CJ13" s="426"/>
      <c r="CK13" s="426"/>
      <c r="CL13" s="426"/>
      <c r="CM13" s="426"/>
      <c r="CN13" s="427" t="s">
        <v>140</v>
      </c>
      <c r="CO13" s="427"/>
      <c r="CP13" s="427"/>
      <c r="CQ13" s="427"/>
      <c r="CR13" s="427"/>
      <c r="CS13" s="427"/>
      <c r="CT13" s="427"/>
      <c r="CU13" s="427"/>
      <c r="CV13" s="427" t="s">
        <v>29</v>
      </c>
      <c r="CW13" s="427"/>
      <c r="CX13" s="427"/>
      <c r="CY13" s="427"/>
      <c r="CZ13" s="427"/>
      <c r="DA13" s="427"/>
      <c r="DB13" s="427"/>
      <c r="DC13" s="427"/>
      <c r="DD13" s="427"/>
      <c r="DE13" s="427"/>
      <c r="DF13" s="429"/>
      <c r="DG13" s="429"/>
      <c r="DH13" s="429"/>
      <c r="DI13" s="429"/>
      <c r="DJ13" s="429"/>
      <c r="DK13" s="429"/>
      <c r="DL13" s="429"/>
      <c r="DM13" s="429"/>
      <c r="DN13" s="429"/>
      <c r="DO13" s="429"/>
      <c r="DP13" s="429"/>
      <c r="DQ13" s="429"/>
      <c r="DR13" s="429"/>
      <c r="DS13" s="429"/>
      <c r="DT13" s="429"/>
      <c r="DU13" s="429"/>
      <c r="DV13" s="429"/>
      <c r="DW13" s="429"/>
      <c r="DX13" s="429"/>
      <c r="DY13" s="429"/>
      <c r="DZ13" s="429"/>
      <c r="EA13" s="429"/>
      <c r="EB13" s="429"/>
      <c r="EC13" s="429"/>
      <c r="ED13" s="429"/>
      <c r="EE13" s="429"/>
      <c r="EF13" s="429"/>
      <c r="EG13" s="429"/>
      <c r="EH13" s="429"/>
      <c r="EI13" s="429"/>
      <c r="EJ13" s="429"/>
      <c r="EK13" s="429"/>
      <c r="EL13" s="429"/>
      <c r="EM13" s="429"/>
      <c r="EN13" s="429"/>
      <c r="EO13" s="429"/>
      <c r="EP13" s="429"/>
      <c r="EQ13" s="429"/>
      <c r="ER13" s="429"/>
      <c r="ES13" s="429">
        <v>0</v>
      </c>
      <c r="ET13" s="429"/>
      <c r="EU13" s="429"/>
      <c r="EV13" s="429"/>
      <c r="EW13" s="429"/>
      <c r="EX13" s="429"/>
      <c r="EY13" s="429"/>
      <c r="EZ13" s="429"/>
      <c r="FA13" s="429"/>
      <c r="FB13" s="429"/>
      <c r="FC13" s="429"/>
      <c r="FD13" s="429"/>
      <c r="FE13" s="429"/>
    </row>
    <row r="14" spans="1:161" ht="48" customHeight="1">
      <c r="A14" s="524" t="s">
        <v>141</v>
      </c>
      <c r="B14" s="524"/>
      <c r="C14" s="524"/>
      <c r="D14" s="524"/>
      <c r="E14" s="524"/>
      <c r="F14" s="524"/>
      <c r="G14" s="524"/>
      <c r="H14" s="524"/>
      <c r="I14" s="525" t="s">
        <v>203</v>
      </c>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6"/>
      <c r="BT14" s="426"/>
      <c r="BU14" s="426"/>
      <c r="BV14" s="426"/>
      <c r="BW14" s="426"/>
      <c r="BX14" s="426"/>
      <c r="BY14" s="426"/>
      <c r="BZ14" s="426"/>
      <c r="CA14" s="426"/>
      <c r="CB14" s="426"/>
      <c r="CC14" s="426"/>
      <c r="CD14" s="426"/>
      <c r="CE14" s="426"/>
      <c r="CF14" s="426"/>
      <c r="CG14" s="426"/>
      <c r="CH14" s="426"/>
      <c r="CI14" s="426"/>
      <c r="CJ14" s="426"/>
      <c r="CK14" s="426"/>
      <c r="CL14" s="426"/>
      <c r="CM14" s="426"/>
      <c r="CN14" s="427" t="s">
        <v>142</v>
      </c>
      <c r="CO14" s="427"/>
      <c r="CP14" s="427"/>
      <c r="CQ14" s="427"/>
      <c r="CR14" s="427"/>
      <c r="CS14" s="427"/>
      <c r="CT14" s="427"/>
      <c r="CU14" s="427"/>
      <c r="CV14" s="427" t="s">
        <v>29</v>
      </c>
      <c r="CW14" s="427"/>
      <c r="CX14" s="427"/>
      <c r="CY14" s="427"/>
      <c r="CZ14" s="427"/>
      <c r="DA14" s="427"/>
      <c r="DB14" s="427"/>
      <c r="DC14" s="427"/>
      <c r="DD14" s="427"/>
      <c r="DE14" s="427"/>
      <c r="DF14" s="429">
        <v>1016042.75</v>
      </c>
      <c r="DG14" s="429"/>
      <c r="DH14" s="429"/>
      <c r="DI14" s="429"/>
      <c r="DJ14" s="429"/>
      <c r="DK14" s="429"/>
      <c r="DL14" s="429"/>
      <c r="DM14" s="429"/>
      <c r="DN14" s="429"/>
      <c r="DO14" s="429"/>
      <c r="DP14" s="429"/>
      <c r="DQ14" s="429"/>
      <c r="DR14" s="429"/>
      <c r="DS14" s="429">
        <v>1375033.78</v>
      </c>
      <c r="DT14" s="429"/>
      <c r="DU14" s="429"/>
      <c r="DV14" s="429"/>
      <c r="DW14" s="429"/>
      <c r="DX14" s="429"/>
      <c r="DY14" s="429"/>
      <c r="DZ14" s="429"/>
      <c r="EA14" s="429"/>
      <c r="EB14" s="429"/>
      <c r="EC14" s="429"/>
      <c r="ED14" s="429"/>
      <c r="EE14" s="429"/>
      <c r="EF14" s="429">
        <f>EF16</f>
        <v>1404078.93</v>
      </c>
      <c r="EG14" s="429"/>
      <c r="EH14" s="429"/>
      <c r="EI14" s="429"/>
      <c r="EJ14" s="429"/>
      <c r="EK14" s="429"/>
      <c r="EL14" s="429"/>
      <c r="EM14" s="429"/>
      <c r="EN14" s="429"/>
      <c r="EO14" s="429"/>
      <c r="EP14" s="429"/>
      <c r="EQ14" s="429"/>
      <c r="ER14" s="429"/>
      <c r="ES14" s="429">
        <v>0</v>
      </c>
      <c r="ET14" s="429"/>
      <c r="EU14" s="429"/>
      <c r="EV14" s="429"/>
      <c r="EW14" s="429"/>
      <c r="EX14" s="429"/>
      <c r="EY14" s="429"/>
      <c r="EZ14" s="429"/>
      <c r="FA14" s="429"/>
      <c r="FB14" s="429"/>
      <c r="FC14" s="429"/>
      <c r="FD14" s="429"/>
      <c r="FE14" s="429"/>
    </row>
    <row r="15" spans="1:161" ht="45.75" customHeight="1">
      <c r="A15" s="524" t="s">
        <v>143</v>
      </c>
      <c r="B15" s="524"/>
      <c r="C15" s="524"/>
      <c r="D15" s="524"/>
      <c r="E15" s="524"/>
      <c r="F15" s="524"/>
      <c r="G15" s="524"/>
      <c r="H15" s="524"/>
      <c r="I15" s="525" t="s">
        <v>144</v>
      </c>
      <c r="J15" s="426"/>
      <c r="K15" s="426"/>
      <c r="L15" s="426"/>
      <c r="M15" s="426"/>
      <c r="N15" s="426"/>
      <c r="O15" s="426"/>
      <c r="P15" s="426"/>
      <c r="Q15" s="426"/>
      <c r="R15" s="426"/>
      <c r="S15" s="426"/>
      <c r="T15" s="426"/>
      <c r="U15" s="426"/>
      <c r="V15" s="426"/>
      <c r="W15" s="426"/>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6"/>
      <c r="BT15" s="426"/>
      <c r="BU15" s="426"/>
      <c r="BV15" s="426"/>
      <c r="BW15" s="426"/>
      <c r="BX15" s="426"/>
      <c r="BY15" s="426"/>
      <c r="BZ15" s="426"/>
      <c r="CA15" s="426"/>
      <c r="CB15" s="426"/>
      <c r="CC15" s="426"/>
      <c r="CD15" s="426"/>
      <c r="CE15" s="426"/>
      <c r="CF15" s="426"/>
      <c r="CG15" s="426"/>
      <c r="CH15" s="426"/>
      <c r="CI15" s="426"/>
      <c r="CJ15" s="426"/>
      <c r="CK15" s="426"/>
      <c r="CL15" s="426"/>
      <c r="CM15" s="426"/>
      <c r="CN15" s="427" t="s">
        <v>145</v>
      </c>
      <c r="CO15" s="427"/>
      <c r="CP15" s="427"/>
      <c r="CQ15" s="427"/>
      <c r="CR15" s="427"/>
      <c r="CS15" s="427"/>
      <c r="CT15" s="427"/>
      <c r="CU15" s="427"/>
      <c r="CV15" s="427" t="s">
        <v>29</v>
      </c>
      <c r="CW15" s="427"/>
      <c r="CX15" s="427"/>
      <c r="CY15" s="427"/>
      <c r="CZ15" s="427"/>
      <c r="DA15" s="427"/>
      <c r="DB15" s="427"/>
      <c r="DC15" s="427"/>
      <c r="DD15" s="427"/>
      <c r="DE15" s="427"/>
      <c r="DF15" s="429">
        <v>0</v>
      </c>
      <c r="DG15" s="429"/>
      <c r="DH15" s="429"/>
      <c r="DI15" s="429"/>
      <c r="DJ15" s="429"/>
      <c r="DK15" s="429"/>
      <c r="DL15" s="429"/>
      <c r="DM15" s="429"/>
      <c r="DN15" s="429"/>
      <c r="DO15" s="429"/>
      <c r="DP15" s="429"/>
      <c r="DQ15" s="429"/>
      <c r="DR15" s="429"/>
      <c r="DS15" s="429">
        <v>0</v>
      </c>
      <c r="DT15" s="429"/>
      <c r="DU15" s="429"/>
      <c r="DV15" s="429"/>
      <c r="DW15" s="429"/>
      <c r="DX15" s="429"/>
      <c r="DY15" s="429"/>
      <c r="DZ15" s="429"/>
      <c r="EA15" s="429"/>
      <c r="EB15" s="429"/>
      <c r="EC15" s="429"/>
      <c r="ED15" s="429"/>
      <c r="EE15" s="429"/>
      <c r="EF15" s="429">
        <v>0</v>
      </c>
      <c r="EG15" s="429"/>
      <c r="EH15" s="429"/>
      <c r="EI15" s="429"/>
      <c r="EJ15" s="429"/>
      <c r="EK15" s="429"/>
      <c r="EL15" s="429"/>
      <c r="EM15" s="429"/>
      <c r="EN15" s="429"/>
      <c r="EO15" s="429"/>
      <c r="EP15" s="429"/>
      <c r="EQ15" s="429"/>
      <c r="ER15" s="429"/>
      <c r="ES15" s="429">
        <v>0</v>
      </c>
      <c r="ET15" s="429"/>
      <c r="EU15" s="429"/>
      <c r="EV15" s="429"/>
      <c r="EW15" s="429"/>
      <c r="EX15" s="429"/>
      <c r="EY15" s="429"/>
      <c r="EZ15" s="429"/>
      <c r="FA15" s="429"/>
      <c r="FB15" s="429"/>
      <c r="FC15" s="429"/>
      <c r="FD15" s="429"/>
      <c r="FE15" s="429"/>
    </row>
    <row r="16" spans="1:161" ht="18" customHeight="1">
      <c r="A16" s="524" t="s">
        <v>146</v>
      </c>
      <c r="B16" s="524"/>
      <c r="C16" s="524"/>
      <c r="D16" s="524"/>
      <c r="E16" s="524"/>
      <c r="F16" s="524"/>
      <c r="G16" s="524"/>
      <c r="H16" s="524"/>
      <c r="I16" s="525" t="s">
        <v>164</v>
      </c>
      <c r="J16" s="426"/>
      <c r="K16" s="426"/>
      <c r="L16" s="426"/>
      <c r="M16" s="426"/>
      <c r="N16" s="426"/>
      <c r="O16" s="426"/>
      <c r="P16" s="426"/>
      <c r="Q16" s="426"/>
      <c r="R16" s="426"/>
      <c r="S16" s="426"/>
      <c r="T16" s="426"/>
      <c r="U16" s="426"/>
      <c r="V16" s="426"/>
      <c r="W16" s="426"/>
      <c r="X16" s="426"/>
      <c r="Y16" s="426"/>
      <c r="Z16" s="426"/>
      <c r="AA16" s="426"/>
      <c r="AB16" s="426"/>
      <c r="AC16" s="426"/>
      <c r="AD16" s="426"/>
      <c r="AE16" s="426"/>
      <c r="AF16" s="426"/>
      <c r="AG16" s="426"/>
      <c r="AH16" s="426"/>
      <c r="AI16" s="426"/>
      <c r="AJ16" s="426"/>
      <c r="AK16" s="426"/>
      <c r="AL16" s="426"/>
      <c r="AM16" s="426"/>
      <c r="AN16" s="426"/>
      <c r="AO16" s="426"/>
      <c r="AP16" s="426"/>
      <c r="AQ16" s="426"/>
      <c r="AR16" s="426"/>
      <c r="AS16" s="426"/>
      <c r="AT16" s="426"/>
      <c r="AU16" s="426"/>
      <c r="AV16" s="426"/>
      <c r="AW16" s="426"/>
      <c r="AX16" s="426"/>
      <c r="AY16" s="426"/>
      <c r="AZ16" s="426"/>
      <c r="BA16" s="426"/>
      <c r="BB16" s="426"/>
      <c r="BC16" s="426"/>
      <c r="BD16" s="426"/>
      <c r="BE16" s="426"/>
      <c r="BF16" s="426"/>
      <c r="BG16" s="426"/>
      <c r="BH16" s="426"/>
      <c r="BI16" s="426"/>
      <c r="BJ16" s="426"/>
      <c r="BK16" s="426"/>
      <c r="BL16" s="426"/>
      <c r="BM16" s="426"/>
      <c r="BN16" s="426"/>
      <c r="BO16" s="426"/>
      <c r="BP16" s="426"/>
      <c r="BQ16" s="426"/>
      <c r="BR16" s="426"/>
      <c r="BS16" s="426"/>
      <c r="BT16" s="426"/>
      <c r="BU16" s="426"/>
      <c r="BV16" s="426"/>
      <c r="BW16" s="426"/>
      <c r="BX16" s="426"/>
      <c r="BY16" s="426"/>
      <c r="BZ16" s="426"/>
      <c r="CA16" s="426"/>
      <c r="CB16" s="426"/>
      <c r="CC16" s="426"/>
      <c r="CD16" s="426"/>
      <c r="CE16" s="426"/>
      <c r="CF16" s="426"/>
      <c r="CG16" s="426"/>
      <c r="CH16" s="426"/>
      <c r="CI16" s="426"/>
      <c r="CJ16" s="426"/>
      <c r="CK16" s="426"/>
      <c r="CL16" s="426"/>
      <c r="CM16" s="426"/>
      <c r="CN16" s="427" t="s">
        <v>147</v>
      </c>
      <c r="CO16" s="427"/>
      <c r="CP16" s="427"/>
      <c r="CQ16" s="427"/>
      <c r="CR16" s="427"/>
      <c r="CS16" s="427"/>
      <c r="CT16" s="427"/>
      <c r="CU16" s="427"/>
      <c r="CV16" s="427" t="s">
        <v>29</v>
      </c>
      <c r="CW16" s="427"/>
      <c r="CX16" s="427"/>
      <c r="CY16" s="427"/>
      <c r="CZ16" s="427"/>
      <c r="DA16" s="427"/>
      <c r="DB16" s="427"/>
      <c r="DC16" s="427"/>
      <c r="DD16" s="427"/>
      <c r="DE16" s="427"/>
      <c r="DF16" s="429">
        <v>1016042.75</v>
      </c>
      <c r="DG16" s="429"/>
      <c r="DH16" s="429"/>
      <c r="DI16" s="429"/>
      <c r="DJ16" s="429"/>
      <c r="DK16" s="429"/>
      <c r="DL16" s="429"/>
      <c r="DM16" s="429"/>
      <c r="DN16" s="429"/>
      <c r="DO16" s="429"/>
      <c r="DP16" s="429"/>
      <c r="DQ16" s="429"/>
      <c r="DR16" s="429"/>
      <c r="DS16" s="429">
        <v>1375033.78</v>
      </c>
      <c r="DT16" s="429"/>
      <c r="DU16" s="429"/>
      <c r="DV16" s="429"/>
      <c r="DW16" s="429"/>
      <c r="DX16" s="429"/>
      <c r="DY16" s="429"/>
      <c r="DZ16" s="429"/>
      <c r="EA16" s="429"/>
      <c r="EB16" s="429"/>
      <c r="EC16" s="429"/>
      <c r="ED16" s="429"/>
      <c r="EE16" s="429"/>
      <c r="EF16" s="429">
        <v>1404078.93</v>
      </c>
      <c r="EG16" s="429"/>
      <c r="EH16" s="429"/>
      <c r="EI16" s="429"/>
      <c r="EJ16" s="429"/>
      <c r="EK16" s="429"/>
      <c r="EL16" s="429"/>
      <c r="EM16" s="429"/>
      <c r="EN16" s="429"/>
      <c r="EO16" s="429"/>
      <c r="EP16" s="429"/>
      <c r="EQ16" s="429"/>
      <c r="ER16" s="429"/>
      <c r="ES16" s="429">
        <v>0</v>
      </c>
      <c r="ET16" s="429"/>
      <c r="EU16" s="429"/>
      <c r="EV16" s="429"/>
      <c r="EW16" s="429"/>
      <c r="EX16" s="429"/>
      <c r="EY16" s="429"/>
      <c r="EZ16" s="429"/>
      <c r="FA16" s="429"/>
      <c r="FB16" s="429"/>
      <c r="FC16" s="429"/>
      <c r="FD16" s="429"/>
      <c r="FE16" s="429"/>
    </row>
    <row r="17" spans="1:161" ht="32.25" customHeight="1">
      <c r="A17" s="524" t="s">
        <v>148</v>
      </c>
      <c r="B17" s="524"/>
      <c r="C17" s="524"/>
      <c r="D17" s="524"/>
      <c r="E17" s="524"/>
      <c r="F17" s="524"/>
      <c r="G17" s="524"/>
      <c r="H17" s="524"/>
      <c r="I17" s="525" t="s">
        <v>149</v>
      </c>
      <c r="J17" s="426"/>
      <c r="K17" s="426"/>
      <c r="L17" s="426"/>
      <c r="M17" s="426"/>
      <c r="N17" s="426"/>
      <c r="O17" s="426"/>
      <c r="P17" s="426"/>
      <c r="Q17" s="426"/>
      <c r="R17" s="426"/>
      <c r="S17" s="426"/>
      <c r="T17" s="426"/>
      <c r="U17" s="426"/>
      <c r="V17" s="426"/>
      <c r="W17" s="426"/>
      <c r="X17" s="426"/>
      <c r="Y17" s="426"/>
      <c r="Z17" s="426"/>
      <c r="AA17" s="426"/>
      <c r="AB17" s="426"/>
      <c r="AC17" s="426"/>
      <c r="AD17" s="426"/>
      <c r="AE17" s="426"/>
      <c r="AF17" s="426"/>
      <c r="AG17" s="426"/>
      <c r="AH17" s="426"/>
      <c r="AI17" s="426"/>
      <c r="AJ17" s="426"/>
      <c r="AK17" s="426"/>
      <c r="AL17" s="426"/>
      <c r="AM17" s="426"/>
      <c r="AN17" s="426"/>
      <c r="AO17" s="426"/>
      <c r="AP17" s="426"/>
      <c r="AQ17" s="426"/>
      <c r="AR17" s="426"/>
      <c r="AS17" s="426"/>
      <c r="AT17" s="426"/>
      <c r="AU17" s="426"/>
      <c r="AV17" s="426"/>
      <c r="AW17" s="426"/>
      <c r="AX17" s="426"/>
      <c r="AY17" s="426"/>
      <c r="AZ17" s="426"/>
      <c r="BA17" s="426"/>
      <c r="BB17" s="426"/>
      <c r="BC17" s="426"/>
      <c r="BD17" s="426"/>
      <c r="BE17" s="426"/>
      <c r="BF17" s="426"/>
      <c r="BG17" s="426"/>
      <c r="BH17" s="426"/>
      <c r="BI17" s="426"/>
      <c r="BJ17" s="426"/>
      <c r="BK17" s="426"/>
      <c r="BL17" s="426"/>
      <c r="BM17" s="426"/>
      <c r="BN17" s="426"/>
      <c r="BO17" s="426"/>
      <c r="BP17" s="426"/>
      <c r="BQ17" s="426"/>
      <c r="BR17" s="426"/>
      <c r="BS17" s="426"/>
      <c r="BT17" s="426"/>
      <c r="BU17" s="426"/>
      <c r="BV17" s="426"/>
      <c r="BW17" s="426"/>
      <c r="BX17" s="426"/>
      <c r="BY17" s="426"/>
      <c r="BZ17" s="426"/>
      <c r="CA17" s="426"/>
      <c r="CB17" s="426"/>
      <c r="CC17" s="426"/>
      <c r="CD17" s="426"/>
      <c r="CE17" s="426"/>
      <c r="CF17" s="426"/>
      <c r="CG17" s="426"/>
      <c r="CH17" s="426"/>
      <c r="CI17" s="426"/>
      <c r="CJ17" s="426"/>
      <c r="CK17" s="426"/>
      <c r="CL17" s="426"/>
      <c r="CM17" s="426"/>
      <c r="CN17" s="427" t="s">
        <v>150</v>
      </c>
      <c r="CO17" s="427"/>
      <c r="CP17" s="427"/>
      <c r="CQ17" s="427"/>
      <c r="CR17" s="427"/>
      <c r="CS17" s="427"/>
      <c r="CT17" s="427"/>
      <c r="CU17" s="427"/>
      <c r="CV17" s="427" t="s">
        <v>29</v>
      </c>
      <c r="CW17" s="427"/>
      <c r="CX17" s="427"/>
      <c r="CY17" s="427"/>
      <c r="CZ17" s="427"/>
      <c r="DA17" s="427"/>
      <c r="DB17" s="427"/>
      <c r="DC17" s="427"/>
      <c r="DD17" s="427"/>
      <c r="DE17" s="427"/>
      <c r="DF17" s="429"/>
      <c r="DG17" s="429"/>
      <c r="DH17" s="429"/>
      <c r="DI17" s="429"/>
      <c r="DJ17" s="429"/>
      <c r="DK17" s="429"/>
      <c r="DL17" s="429"/>
      <c r="DM17" s="429"/>
      <c r="DN17" s="429"/>
      <c r="DO17" s="429"/>
      <c r="DP17" s="429"/>
      <c r="DQ17" s="429"/>
      <c r="DR17" s="429"/>
      <c r="DS17" s="429"/>
      <c r="DT17" s="429"/>
      <c r="DU17" s="429"/>
      <c r="DV17" s="429"/>
      <c r="DW17" s="429"/>
      <c r="DX17" s="429"/>
      <c r="DY17" s="429"/>
      <c r="DZ17" s="429"/>
      <c r="EA17" s="429"/>
      <c r="EB17" s="429"/>
      <c r="EC17" s="429"/>
      <c r="ED17" s="429"/>
      <c r="EE17" s="429"/>
      <c r="EF17" s="429"/>
      <c r="EG17" s="429"/>
      <c r="EH17" s="429"/>
      <c r="EI17" s="429"/>
      <c r="EJ17" s="429"/>
      <c r="EK17" s="429"/>
      <c r="EL17" s="429"/>
      <c r="EM17" s="429"/>
      <c r="EN17" s="429"/>
      <c r="EO17" s="429"/>
      <c r="EP17" s="429"/>
      <c r="EQ17" s="429"/>
      <c r="ER17" s="429"/>
      <c r="ES17" s="429">
        <v>0</v>
      </c>
      <c r="ET17" s="429"/>
      <c r="EU17" s="429"/>
      <c r="EV17" s="429"/>
      <c r="EW17" s="429"/>
      <c r="EX17" s="429"/>
      <c r="EY17" s="429"/>
      <c r="EZ17" s="429"/>
      <c r="FA17" s="429"/>
      <c r="FB17" s="429"/>
      <c r="FC17" s="429"/>
      <c r="FD17" s="429"/>
      <c r="FE17" s="429"/>
    </row>
    <row r="18" spans="1:161" ht="30.75" customHeight="1">
      <c r="A18" s="524" t="s">
        <v>151</v>
      </c>
      <c r="B18" s="524"/>
      <c r="C18" s="524"/>
      <c r="D18" s="524"/>
      <c r="E18" s="524"/>
      <c r="F18" s="524"/>
      <c r="G18" s="524"/>
      <c r="H18" s="524"/>
      <c r="I18" s="525" t="s">
        <v>144</v>
      </c>
      <c r="J18" s="426"/>
      <c r="K18" s="426"/>
      <c r="L18" s="426"/>
      <c r="M18" s="426"/>
      <c r="N18" s="426"/>
      <c r="O18" s="426"/>
      <c r="P18" s="426"/>
      <c r="Q18" s="426"/>
      <c r="R18" s="426"/>
      <c r="S18" s="426"/>
      <c r="T18" s="426"/>
      <c r="U18" s="426"/>
      <c r="V18" s="426"/>
      <c r="W18" s="426"/>
      <c r="X18" s="426"/>
      <c r="Y18" s="426"/>
      <c r="Z18" s="426"/>
      <c r="AA18" s="426"/>
      <c r="AB18" s="426"/>
      <c r="AC18" s="426"/>
      <c r="AD18" s="426"/>
      <c r="AE18" s="426"/>
      <c r="AF18" s="426"/>
      <c r="AG18" s="426"/>
      <c r="AH18" s="426"/>
      <c r="AI18" s="426"/>
      <c r="AJ18" s="426"/>
      <c r="AK18" s="426"/>
      <c r="AL18" s="426"/>
      <c r="AM18" s="426"/>
      <c r="AN18" s="426"/>
      <c r="AO18" s="426"/>
      <c r="AP18" s="426"/>
      <c r="AQ18" s="426"/>
      <c r="AR18" s="426"/>
      <c r="AS18" s="426"/>
      <c r="AT18" s="426"/>
      <c r="AU18" s="426"/>
      <c r="AV18" s="426"/>
      <c r="AW18" s="426"/>
      <c r="AX18" s="426"/>
      <c r="AY18" s="426"/>
      <c r="AZ18" s="426"/>
      <c r="BA18" s="426"/>
      <c r="BB18" s="426"/>
      <c r="BC18" s="426"/>
      <c r="BD18" s="426"/>
      <c r="BE18" s="426"/>
      <c r="BF18" s="426"/>
      <c r="BG18" s="426"/>
      <c r="BH18" s="426"/>
      <c r="BI18" s="426"/>
      <c r="BJ18" s="426"/>
      <c r="BK18" s="426"/>
      <c r="BL18" s="426"/>
      <c r="BM18" s="426"/>
      <c r="BN18" s="426"/>
      <c r="BO18" s="426"/>
      <c r="BP18" s="426"/>
      <c r="BQ18" s="426"/>
      <c r="BR18" s="426"/>
      <c r="BS18" s="426"/>
      <c r="BT18" s="426"/>
      <c r="BU18" s="426"/>
      <c r="BV18" s="426"/>
      <c r="BW18" s="426"/>
      <c r="BX18" s="426"/>
      <c r="BY18" s="426"/>
      <c r="BZ18" s="426"/>
      <c r="CA18" s="426"/>
      <c r="CB18" s="426"/>
      <c r="CC18" s="426"/>
      <c r="CD18" s="426"/>
      <c r="CE18" s="426"/>
      <c r="CF18" s="426"/>
      <c r="CG18" s="426"/>
      <c r="CH18" s="426"/>
      <c r="CI18" s="426"/>
      <c r="CJ18" s="426"/>
      <c r="CK18" s="426"/>
      <c r="CL18" s="426"/>
      <c r="CM18" s="426"/>
      <c r="CN18" s="427" t="s">
        <v>152</v>
      </c>
      <c r="CO18" s="427"/>
      <c r="CP18" s="427"/>
      <c r="CQ18" s="427"/>
      <c r="CR18" s="427"/>
      <c r="CS18" s="427"/>
      <c r="CT18" s="427"/>
      <c r="CU18" s="427"/>
      <c r="CV18" s="427" t="s">
        <v>29</v>
      </c>
      <c r="CW18" s="427"/>
      <c r="CX18" s="427"/>
      <c r="CY18" s="427"/>
      <c r="CZ18" s="427"/>
      <c r="DA18" s="427"/>
      <c r="DB18" s="427"/>
      <c r="DC18" s="427"/>
      <c r="DD18" s="427"/>
      <c r="DE18" s="427"/>
      <c r="DF18" s="429">
        <v>0</v>
      </c>
      <c r="DG18" s="429"/>
      <c r="DH18" s="429"/>
      <c r="DI18" s="429"/>
      <c r="DJ18" s="429"/>
      <c r="DK18" s="429"/>
      <c r="DL18" s="429"/>
      <c r="DM18" s="429"/>
      <c r="DN18" s="429"/>
      <c r="DO18" s="429"/>
      <c r="DP18" s="429"/>
      <c r="DQ18" s="429"/>
      <c r="DR18" s="429"/>
      <c r="DS18" s="429">
        <v>0</v>
      </c>
      <c r="DT18" s="429"/>
      <c r="DU18" s="429"/>
      <c r="DV18" s="429"/>
      <c r="DW18" s="429"/>
      <c r="DX18" s="429"/>
      <c r="DY18" s="429"/>
      <c r="DZ18" s="429"/>
      <c r="EA18" s="429"/>
      <c r="EB18" s="429"/>
      <c r="EC18" s="429"/>
      <c r="ED18" s="429"/>
      <c r="EE18" s="429"/>
      <c r="EF18" s="429">
        <v>0</v>
      </c>
      <c r="EG18" s="429"/>
      <c r="EH18" s="429"/>
      <c r="EI18" s="429"/>
      <c r="EJ18" s="429"/>
      <c r="EK18" s="429"/>
      <c r="EL18" s="429"/>
      <c r="EM18" s="429"/>
      <c r="EN18" s="429"/>
      <c r="EO18" s="429"/>
      <c r="EP18" s="429"/>
      <c r="EQ18" s="429"/>
      <c r="ER18" s="429"/>
      <c r="ES18" s="429">
        <v>0</v>
      </c>
      <c r="ET18" s="429"/>
      <c r="EU18" s="429"/>
      <c r="EV18" s="429"/>
      <c r="EW18" s="429"/>
      <c r="EX18" s="429"/>
      <c r="EY18" s="429"/>
      <c r="EZ18" s="429"/>
      <c r="FA18" s="429"/>
      <c r="FB18" s="429"/>
      <c r="FC18" s="429"/>
      <c r="FD18" s="429"/>
      <c r="FE18" s="429"/>
    </row>
    <row r="19" spans="1:161" ht="18" customHeight="1">
      <c r="A19" s="524" t="s">
        <v>153</v>
      </c>
      <c r="B19" s="524"/>
      <c r="C19" s="524"/>
      <c r="D19" s="524"/>
      <c r="E19" s="524"/>
      <c r="F19" s="524"/>
      <c r="G19" s="524"/>
      <c r="H19" s="524"/>
      <c r="I19" s="525" t="s">
        <v>164</v>
      </c>
      <c r="J19" s="426"/>
      <c r="K19" s="426"/>
      <c r="L19" s="426"/>
      <c r="M19" s="426"/>
      <c r="N19" s="426"/>
      <c r="O19" s="426"/>
      <c r="P19" s="426"/>
      <c r="Q19" s="426"/>
      <c r="R19" s="426"/>
      <c r="S19" s="426"/>
      <c r="T19" s="426"/>
      <c r="U19" s="426"/>
      <c r="V19" s="426"/>
      <c r="W19" s="426"/>
      <c r="X19" s="426"/>
      <c r="Y19" s="426"/>
      <c r="Z19" s="426"/>
      <c r="AA19" s="426"/>
      <c r="AB19" s="426"/>
      <c r="AC19" s="426"/>
      <c r="AD19" s="426"/>
      <c r="AE19" s="426"/>
      <c r="AF19" s="426"/>
      <c r="AG19" s="426"/>
      <c r="AH19" s="426"/>
      <c r="AI19" s="426"/>
      <c r="AJ19" s="426"/>
      <c r="AK19" s="426"/>
      <c r="AL19" s="426"/>
      <c r="AM19" s="426"/>
      <c r="AN19" s="426"/>
      <c r="AO19" s="426"/>
      <c r="AP19" s="426"/>
      <c r="AQ19" s="426"/>
      <c r="AR19" s="426"/>
      <c r="AS19" s="426"/>
      <c r="AT19" s="426"/>
      <c r="AU19" s="426"/>
      <c r="AV19" s="426"/>
      <c r="AW19" s="426"/>
      <c r="AX19" s="426"/>
      <c r="AY19" s="426"/>
      <c r="AZ19" s="426"/>
      <c r="BA19" s="426"/>
      <c r="BB19" s="426"/>
      <c r="BC19" s="426"/>
      <c r="BD19" s="426"/>
      <c r="BE19" s="426"/>
      <c r="BF19" s="426"/>
      <c r="BG19" s="426"/>
      <c r="BH19" s="426"/>
      <c r="BI19" s="426"/>
      <c r="BJ19" s="426"/>
      <c r="BK19" s="426"/>
      <c r="BL19" s="426"/>
      <c r="BM19" s="426"/>
      <c r="BN19" s="426"/>
      <c r="BO19" s="426"/>
      <c r="BP19" s="426"/>
      <c r="BQ19" s="426"/>
      <c r="BR19" s="426"/>
      <c r="BS19" s="426"/>
      <c r="BT19" s="426"/>
      <c r="BU19" s="426"/>
      <c r="BV19" s="426"/>
      <c r="BW19" s="426"/>
      <c r="BX19" s="426"/>
      <c r="BY19" s="426"/>
      <c r="BZ19" s="426"/>
      <c r="CA19" s="426"/>
      <c r="CB19" s="426"/>
      <c r="CC19" s="426"/>
      <c r="CD19" s="426"/>
      <c r="CE19" s="426"/>
      <c r="CF19" s="426"/>
      <c r="CG19" s="426"/>
      <c r="CH19" s="426"/>
      <c r="CI19" s="426"/>
      <c r="CJ19" s="426"/>
      <c r="CK19" s="426"/>
      <c r="CL19" s="426"/>
      <c r="CM19" s="426"/>
      <c r="CN19" s="427" t="s">
        <v>154</v>
      </c>
      <c r="CO19" s="427"/>
      <c r="CP19" s="427"/>
      <c r="CQ19" s="427"/>
      <c r="CR19" s="427"/>
      <c r="CS19" s="427"/>
      <c r="CT19" s="427"/>
      <c r="CU19" s="427"/>
      <c r="CV19" s="427" t="s">
        <v>29</v>
      </c>
      <c r="CW19" s="427"/>
      <c r="CX19" s="427"/>
      <c r="CY19" s="427"/>
      <c r="CZ19" s="427"/>
      <c r="DA19" s="427"/>
      <c r="DB19" s="427"/>
      <c r="DC19" s="427"/>
      <c r="DD19" s="427"/>
      <c r="DE19" s="427"/>
      <c r="DF19" s="429"/>
      <c r="DG19" s="429"/>
      <c r="DH19" s="429"/>
      <c r="DI19" s="429"/>
      <c r="DJ19" s="429"/>
      <c r="DK19" s="429"/>
      <c r="DL19" s="429"/>
      <c r="DM19" s="429"/>
      <c r="DN19" s="429"/>
      <c r="DO19" s="429"/>
      <c r="DP19" s="429"/>
      <c r="DQ19" s="429"/>
      <c r="DR19" s="429"/>
      <c r="DS19" s="429"/>
      <c r="DT19" s="429"/>
      <c r="DU19" s="429"/>
      <c r="DV19" s="429"/>
      <c r="DW19" s="429"/>
      <c r="DX19" s="429"/>
      <c r="DY19" s="429"/>
      <c r="DZ19" s="429"/>
      <c r="EA19" s="429"/>
      <c r="EB19" s="429"/>
      <c r="EC19" s="429"/>
      <c r="ED19" s="429"/>
      <c r="EE19" s="429"/>
      <c r="EF19" s="429"/>
      <c r="EG19" s="429"/>
      <c r="EH19" s="429"/>
      <c r="EI19" s="429"/>
      <c r="EJ19" s="429"/>
      <c r="EK19" s="429"/>
      <c r="EL19" s="429"/>
      <c r="EM19" s="429"/>
      <c r="EN19" s="429"/>
      <c r="EO19" s="429"/>
      <c r="EP19" s="429"/>
      <c r="EQ19" s="429"/>
      <c r="ER19" s="429"/>
      <c r="ES19" s="429">
        <v>0</v>
      </c>
      <c r="ET19" s="429"/>
      <c r="EU19" s="429"/>
      <c r="EV19" s="429"/>
      <c r="EW19" s="429"/>
      <c r="EX19" s="429"/>
      <c r="EY19" s="429"/>
      <c r="EZ19" s="429"/>
      <c r="FA19" s="429"/>
      <c r="FB19" s="429"/>
      <c r="FC19" s="429"/>
      <c r="FD19" s="429"/>
      <c r="FE19" s="429"/>
    </row>
    <row r="20" spans="1:161" ht="21" customHeight="1">
      <c r="A20" s="524" t="s">
        <v>155</v>
      </c>
      <c r="B20" s="524"/>
      <c r="C20" s="524"/>
      <c r="D20" s="524"/>
      <c r="E20" s="524"/>
      <c r="F20" s="524"/>
      <c r="G20" s="524"/>
      <c r="H20" s="524"/>
      <c r="I20" s="534" t="s">
        <v>247</v>
      </c>
      <c r="J20" s="535"/>
      <c r="K20" s="535"/>
      <c r="L20" s="535"/>
      <c r="M20" s="535"/>
      <c r="N20" s="535"/>
      <c r="O20" s="535"/>
      <c r="P20" s="535"/>
      <c r="Q20" s="535"/>
      <c r="R20" s="535"/>
      <c r="S20" s="535"/>
      <c r="T20" s="535"/>
      <c r="U20" s="535"/>
      <c r="V20" s="535"/>
      <c r="W20" s="535"/>
      <c r="X20" s="535"/>
      <c r="Y20" s="535"/>
      <c r="Z20" s="535"/>
      <c r="AA20" s="535"/>
      <c r="AB20" s="535"/>
      <c r="AC20" s="535"/>
      <c r="AD20" s="535"/>
      <c r="AE20" s="535"/>
      <c r="AF20" s="535"/>
      <c r="AG20" s="535"/>
      <c r="AH20" s="535"/>
      <c r="AI20" s="535"/>
      <c r="AJ20" s="535"/>
      <c r="AK20" s="535"/>
      <c r="AL20" s="535"/>
      <c r="AM20" s="535"/>
      <c r="AN20" s="535"/>
      <c r="AO20" s="535"/>
      <c r="AP20" s="535"/>
      <c r="AQ20" s="535"/>
      <c r="AR20" s="535"/>
      <c r="AS20" s="535"/>
      <c r="AT20" s="535"/>
      <c r="AU20" s="535"/>
      <c r="AV20" s="535"/>
      <c r="AW20" s="535"/>
      <c r="AX20" s="535"/>
      <c r="AY20" s="535"/>
      <c r="AZ20" s="535"/>
      <c r="BA20" s="535"/>
      <c r="BB20" s="535"/>
      <c r="BC20" s="535"/>
      <c r="BD20" s="535"/>
      <c r="BE20" s="535"/>
      <c r="BF20" s="535"/>
      <c r="BG20" s="535"/>
      <c r="BH20" s="535"/>
      <c r="BI20" s="535"/>
      <c r="BJ20" s="535"/>
      <c r="BK20" s="535"/>
      <c r="BL20" s="535"/>
      <c r="BM20" s="535"/>
      <c r="BN20" s="535"/>
      <c r="BO20" s="535"/>
      <c r="BP20" s="535"/>
      <c r="BQ20" s="535"/>
      <c r="BR20" s="535"/>
      <c r="BS20" s="535"/>
      <c r="BT20" s="535"/>
      <c r="BU20" s="535"/>
      <c r="BV20" s="535"/>
      <c r="BW20" s="535"/>
      <c r="BX20" s="535"/>
      <c r="BY20" s="535"/>
      <c r="BZ20" s="535"/>
      <c r="CA20" s="535"/>
      <c r="CB20" s="535"/>
      <c r="CC20" s="535"/>
      <c r="CD20" s="535"/>
      <c r="CE20" s="535"/>
      <c r="CF20" s="535"/>
      <c r="CG20" s="535"/>
      <c r="CH20" s="535"/>
      <c r="CI20" s="535"/>
      <c r="CJ20" s="535"/>
      <c r="CK20" s="535"/>
      <c r="CL20" s="535"/>
      <c r="CM20" s="536"/>
      <c r="CN20" s="427" t="s">
        <v>156</v>
      </c>
      <c r="CO20" s="427"/>
      <c r="CP20" s="427"/>
      <c r="CQ20" s="427"/>
      <c r="CR20" s="427"/>
      <c r="CS20" s="427"/>
      <c r="CT20" s="427"/>
      <c r="CU20" s="427"/>
      <c r="CV20" s="427" t="s">
        <v>29</v>
      </c>
      <c r="CW20" s="427"/>
      <c r="CX20" s="427"/>
      <c r="CY20" s="427"/>
      <c r="CZ20" s="427"/>
      <c r="DA20" s="427"/>
      <c r="DB20" s="427"/>
      <c r="DC20" s="427"/>
      <c r="DD20" s="427"/>
      <c r="DE20" s="427"/>
      <c r="DF20" s="429">
        <v>0</v>
      </c>
      <c r="DG20" s="429"/>
      <c r="DH20" s="429"/>
      <c r="DI20" s="429"/>
      <c r="DJ20" s="429"/>
      <c r="DK20" s="429"/>
      <c r="DL20" s="429"/>
      <c r="DM20" s="429"/>
      <c r="DN20" s="429"/>
      <c r="DO20" s="429"/>
      <c r="DP20" s="429"/>
      <c r="DQ20" s="429"/>
      <c r="DR20" s="429"/>
      <c r="DS20" s="429">
        <v>0</v>
      </c>
      <c r="DT20" s="429"/>
      <c r="DU20" s="429"/>
      <c r="DV20" s="429"/>
      <c r="DW20" s="429"/>
      <c r="DX20" s="429"/>
      <c r="DY20" s="429"/>
      <c r="DZ20" s="429"/>
      <c r="EA20" s="429"/>
      <c r="EB20" s="429"/>
      <c r="EC20" s="429"/>
      <c r="ED20" s="429"/>
      <c r="EE20" s="429"/>
      <c r="EF20" s="429">
        <v>0</v>
      </c>
      <c r="EG20" s="429"/>
      <c r="EH20" s="429"/>
      <c r="EI20" s="429"/>
      <c r="EJ20" s="429"/>
      <c r="EK20" s="429"/>
      <c r="EL20" s="429"/>
      <c r="EM20" s="429"/>
      <c r="EN20" s="429"/>
      <c r="EO20" s="429"/>
      <c r="EP20" s="429"/>
      <c r="EQ20" s="429"/>
      <c r="ER20" s="429"/>
      <c r="ES20" s="429">
        <v>0</v>
      </c>
      <c r="ET20" s="429"/>
      <c r="EU20" s="429"/>
      <c r="EV20" s="429"/>
      <c r="EW20" s="429"/>
      <c r="EX20" s="429"/>
      <c r="EY20" s="429"/>
      <c r="EZ20" s="429"/>
      <c r="FA20" s="429"/>
      <c r="FB20" s="429"/>
      <c r="FC20" s="429"/>
      <c r="FD20" s="429"/>
      <c r="FE20" s="429"/>
    </row>
    <row r="21" spans="1:161">
      <c r="A21" s="524" t="s">
        <v>157</v>
      </c>
      <c r="B21" s="524"/>
      <c r="C21" s="524"/>
      <c r="D21" s="524"/>
      <c r="E21" s="524"/>
      <c r="F21" s="524"/>
      <c r="G21" s="524"/>
      <c r="H21" s="524"/>
      <c r="I21" s="525" t="s">
        <v>163</v>
      </c>
      <c r="J21" s="426"/>
      <c r="K21" s="426"/>
      <c r="L21" s="426"/>
      <c r="M21" s="426"/>
      <c r="N21" s="426"/>
      <c r="O21" s="426"/>
      <c r="P21" s="426"/>
      <c r="Q21" s="426"/>
      <c r="R21" s="426"/>
      <c r="S21" s="426"/>
      <c r="T21" s="426"/>
      <c r="U21" s="426"/>
      <c r="V21" s="426"/>
      <c r="W21" s="426"/>
      <c r="X21" s="426"/>
      <c r="Y21" s="426"/>
      <c r="Z21" s="426"/>
      <c r="AA21" s="426"/>
      <c r="AB21" s="426"/>
      <c r="AC21" s="426"/>
      <c r="AD21" s="426"/>
      <c r="AE21" s="426"/>
      <c r="AF21" s="426"/>
      <c r="AG21" s="426"/>
      <c r="AH21" s="426"/>
      <c r="AI21" s="426"/>
      <c r="AJ21" s="426"/>
      <c r="AK21" s="426"/>
      <c r="AL21" s="426"/>
      <c r="AM21" s="426"/>
      <c r="AN21" s="426"/>
      <c r="AO21" s="426"/>
      <c r="AP21" s="426"/>
      <c r="AQ21" s="426"/>
      <c r="AR21" s="426"/>
      <c r="AS21" s="426"/>
      <c r="AT21" s="426"/>
      <c r="AU21" s="426"/>
      <c r="AV21" s="426"/>
      <c r="AW21" s="426"/>
      <c r="AX21" s="426"/>
      <c r="AY21" s="426"/>
      <c r="AZ21" s="426"/>
      <c r="BA21" s="426"/>
      <c r="BB21" s="426"/>
      <c r="BC21" s="426"/>
      <c r="BD21" s="426"/>
      <c r="BE21" s="426"/>
      <c r="BF21" s="426"/>
      <c r="BG21" s="426"/>
      <c r="BH21" s="426"/>
      <c r="BI21" s="426"/>
      <c r="BJ21" s="426"/>
      <c r="BK21" s="426"/>
      <c r="BL21" s="426"/>
      <c r="BM21" s="426"/>
      <c r="BN21" s="426"/>
      <c r="BO21" s="426"/>
      <c r="BP21" s="426"/>
      <c r="BQ21" s="426"/>
      <c r="BR21" s="426"/>
      <c r="BS21" s="426"/>
      <c r="BT21" s="426"/>
      <c r="BU21" s="426"/>
      <c r="BV21" s="426"/>
      <c r="BW21" s="426"/>
      <c r="BX21" s="426"/>
      <c r="BY21" s="426"/>
      <c r="BZ21" s="426"/>
      <c r="CA21" s="426"/>
      <c r="CB21" s="426"/>
      <c r="CC21" s="426"/>
      <c r="CD21" s="426"/>
      <c r="CE21" s="426"/>
      <c r="CF21" s="426"/>
      <c r="CG21" s="426"/>
      <c r="CH21" s="426"/>
      <c r="CI21" s="426"/>
      <c r="CJ21" s="426"/>
      <c r="CK21" s="426"/>
      <c r="CL21" s="426"/>
      <c r="CM21" s="426"/>
      <c r="CN21" s="427" t="s">
        <v>158</v>
      </c>
      <c r="CO21" s="427"/>
      <c r="CP21" s="427"/>
      <c r="CQ21" s="427"/>
      <c r="CR21" s="427"/>
      <c r="CS21" s="427"/>
      <c r="CT21" s="427"/>
      <c r="CU21" s="427"/>
      <c r="CV21" s="427" t="s">
        <v>29</v>
      </c>
      <c r="CW21" s="427"/>
      <c r="CX21" s="427"/>
      <c r="CY21" s="427"/>
      <c r="CZ21" s="427"/>
      <c r="DA21" s="427"/>
      <c r="DB21" s="427"/>
      <c r="DC21" s="427"/>
      <c r="DD21" s="427"/>
      <c r="DE21" s="427"/>
      <c r="DF21" s="429">
        <v>2767789.09</v>
      </c>
      <c r="DG21" s="429"/>
      <c r="DH21" s="429"/>
      <c r="DI21" s="429"/>
      <c r="DJ21" s="429"/>
      <c r="DK21" s="429"/>
      <c r="DL21" s="429"/>
      <c r="DM21" s="429"/>
      <c r="DN21" s="429"/>
      <c r="DO21" s="429"/>
      <c r="DP21" s="429"/>
      <c r="DQ21" s="429"/>
      <c r="DR21" s="429"/>
      <c r="DS21" s="429">
        <f>DF21</f>
        <v>2767789.09</v>
      </c>
      <c r="DT21" s="429"/>
      <c r="DU21" s="429"/>
      <c r="DV21" s="429"/>
      <c r="DW21" s="429"/>
      <c r="DX21" s="429"/>
      <c r="DY21" s="429"/>
      <c r="DZ21" s="429"/>
      <c r="EA21" s="429"/>
      <c r="EB21" s="429"/>
      <c r="EC21" s="429"/>
      <c r="ED21" s="429"/>
      <c r="EE21" s="429"/>
      <c r="EF21" s="429">
        <f>DF21</f>
        <v>2767789.09</v>
      </c>
      <c r="EG21" s="429"/>
      <c r="EH21" s="429"/>
      <c r="EI21" s="429"/>
      <c r="EJ21" s="429"/>
      <c r="EK21" s="429"/>
      <c r="EL21" s="429"/>
      <c r="EM21" s="429"/>
      <c r="EN21" s="429"/>
      <c r="EO21" s="429"/>
      <c r="EP21" s="429"/>
      <c r="EQ21" s="429"/>
      <c r="ER21" s="429"/>
      <c r="ES21" s="429">
        <v>0</v>
      </c>
      <c r="ET21" s="429"/>
      <c r="EU21" s="429"/>
      <c r="EV21" s="429"/>
      <c r="EW21" s="429"/>
      <c r="EX21" s="429"/>
      <c r="EY21" s="429"/>
      <c r="EZ21" s="429"/>
      <c r="FA21" s="429"/>
      <c r="FB21" s="429"/>
      <c r="FC21" s="429"/>
      <c r="FD21" s="429"/>
      <c r="FE21" s="429"/>
    </row>
    <row r="22" spans="1:161" ht="31.5" customHeight="1">
      <c r="A22" s="524" t="s">
        <v>159</v>
      </c>
      <c r="B22" s="524"/>
      <c r="C22" s="524"/>
      <c r="D22" s="524"/>
      <c r="E22" s="524"/>
      <c r="F22" s="524"/>
      <c r="G22" s="524"/>
      <c r="H22" s="524"/>
      <c r="I22" s="525" t="s">
        <v>144</v>
      </c>
      <c r="J22" s="426"/>
      <c r="K22" s="426"/>
      <c r="L22" s="426"/>
      <c r="M22" s="426"/>
      <c r="N22" s="426"/>
      <c r="O22" s="426"/>
      <c r="P22" s="426"/>
      <c r="Q22" s="426"/>
      <c r="R22" s="426"/>
      <c r="S22" s="426"/>
      <c r="T22" s="426"/>
      <c r="U22" s="426"/>
      <c r="V22" s="426"/>
      <c r="W22" s="426"/>
      <c r="X22" s="426"/>
      <c r="Y22" s="426"/>
      <c r="Z22" s="426"/>
      <c r="AA22" s="426"/>
      <c r="AB22" s="426"/>
      <c r="AC22" s="426"/>
      <c r="AD22" s="426"/>
      <c r="AE22" s="426"/>
      <c r="AF22" s="426"/>
      <c r="AG22" s="426"/>
      <c r="AH22" s="426"/>
      <c r="AI22" s="426"/>
      <c r="AJ22" s="426"/>
      <c r="AK22" s="426"/>
      <c r="AL22" s="426"/>
      <c r="AM22" s="426"/>
      <c r="AN22" s="426"/>
      <c r="AO22" s="426"/>
      <c r="AP22" s="426"/>
      <c r="AQ22" s="426"/>
      <c r="AR22" s="426"/>
      <c r="AS22" s="426"/>
      <c r="AT22" s="426"/>
      <c r="AU22" s="426"/>
      <c r="AV22" s="426"/>
      <c r="AW22" s="426"/>
      <c r="AX22" s="426"/>
      <c r="AY22" s="426"/>
      <c r="AZ22" s="426"/>
      <c r="BA22" s="426"/>
      <c r="BB22" s="426"/>
      <c r="BC22" s="426"/>
      <c r="BD22" s="426"/>
      <c r="BE22" s="426"/>
      <c r="BF22" s="426"/>
      <c r="BG22" s="426"/>
      <c r="BH22" s="426"/>
      <c r="BI22" s="426"/>
      <c r="BJ22" s="426"/>
      <c r="BK22" s="426"/>
      <c r="BL22" s="426"/>
      <c r="BM22" s="426"/>
      <c r="BN22" s="426"/>
      <c r="BO22" s="426"/>
      <c r="BP22" s="426"/>
      <c r="BQ22" s="426"/>
      <c r="BR22" s="426"/>
      <c r="BS22" s="426"/>
      <c r="BT22" s="426"/>
      <c r="BU22" s="426"/>
      <c r="BV22" s="426"/>
      <c r="BW22" s="426"/>
      <c r="BX22" s="426"/>
      <c r="BY22" s="426"/>
      <c r="BZ22" s="426"/>
      <c r="CA22" s="426"/>
      <c r="CB22" s="426"/>
      <c r="CC22" s="426"/>
      <c r="CD22" s="426"/>
      <c r="CE22" s="426"/>
      <c r="CF22" s="426"/>
      <c r="CG22" s="426"/>
      <c r="CH22" s="426"/>
      <c r="CI22" s="426"/>
      <c r="CJ22" s="426"/>
      <c r="CK22" s="426"/>
      <c r="CL22" s="426"/>
      <c r="CM22" s="426"/>
      <c r="CN22" s="427" t="s">
        <v>160</v>
      </c>
      <c r="CO22" s="427"/>
      <c r="CP22" s="427"/>
      <c r="CQ22" s="427"/>
      <c r="CR22" s="427"/>
      <c r="CS22" s="427"/>
      <c r="CT22" s="427"/>
      <c r="CU22" s="427"/>
      <c r="CV22" s="427" t="s">
        <v>29</v>
      </c>
      <c r="CW22" s="427"/>
      <c r="CX22" s="427"/>
      <c r="CY22" s="427"/>
      <c r="CZ22" s="427"/>
      <c r="DA22" s="427"/>
      <c r="DB22" s="427"/>
      <c r="DC22" s="427"/>
      <c r="DD22" s="427"/>
      <c r="DE22" s="427"/>
      <c r="DF22" s="429">
        <v>0</v>
      </c>
      <c r="DG22" s="429"/>
      <c r="DH22" s="429"/>
      <c r="DI22" s="429"/>
      <c r="DJ22" s="429"/>
      <c r="DK22" s="429"/>
      <c r="DL22" s="429"/>
      <c r="DM22" s="429"/>
      <c r="DN22" s="429"/>
      <c r="DO22" s="429"/>
      <c r="DP22" s="429"/>
      <c r="DQ22" s="429"/>
      <c r="DR22" s="429"/>
      <c r="DS22" s="429">
        <v>0</v>
      </c>
      <c r="DT22" s="429"/>
      <c r="DU22" s="429"/>
      <c r="DV22" s="429"/>
      <c r="DW22" s="429"/>
      <c r="DX22" s="429"/>
      <c r="DY22" s="429"/>
      <c r="DZ22" s="429"/>
      <c r="EA22" s="429"/>
      <c r="EB22" s="429"/>
      <c r="EC22" s="429"/>
      <c r="ED22" s="429"/>
      <c r="EE22" s="429"/>
      <c r="EF22" s="429">
        <v>0</v>
      </c>
      <c r="EG22" s="429"/>
      <c r="EH22" s="429"/>
      <c r="EI22" s="429"/>
      <c r="EJ22" s="429"/>
      <c r="EK22" s="429"/>
      <c r="EL22" s="429"/>
      <c r="EM22" s="429"/>
      <c r="EN22" s="429"/>
      <c r="EO22" s="429"/>
      <c r="EP22" s="429"/>
      <c r="EQ22" s="429"/>
      <c r="ER22" s="429"/>
      <c r="ES22" s="429">
        <v>0</v>
      </c>
      <c r="ET22" s="429"/>
      <c r="EU22" s="429"/>
      <c r="EV22" s="429"/>
      <c r="EW22" s="429"/>
      <c r="EX22" s="429"/>
      <c r="EY22" s="429"/>
      <c r="EZ22" s="429"/>
      <c r="FA22" s="429"/>
      <c r="FB22" s="429"/>
      <c r="FC22" s="429"/>
      <c r="FD22" s="429"/>
      <c r="FE22" s="429"/>
    </row>
    <row r="23" spans="1:161" ht="16.5" customHeight="1">
      <c r="A23" s="524" t="s">
        <v>161</v>
      </c>
      <c r="B23" s="524"/>
      <c r="C23" s="524"/>
      <c r="D23" s="524"/>
      <c r="E23" s="524"/>
      <c r="F23" s="524"/>
      <c r="G23" s="524"/>
      <c r="H23" s="524"/>
      <c r="I23" s="525" t="s">
        <v>164</v>
      </c>
      <c r="J23" s="426"/>
      <c r="K23" s="426"/>
      <c r="L23" s="426"/>
      <c r="M23" s="426"/>
      <c r="N23" s="426"/>
      <c r="O23" s="426"/>
      <c r="P23" s="426"/>
      <c r="Q23" s="426"/>
      <c r="R23" s="426"/>
      <c r="S23" s="426"/>
      <c r="T23" s="426"/>
      <c r="U23" s="426"/>
      <c r="V23" s="426"/>
      <c r="W23" s="426"/>
      <c r="X23" s="426"/>
      <c r="Y23" s="426"/>
      <c r="Z23" s="426"/>
      <c r="AA23" s="426"/>
      <c r="AB23" s="426"/>
      <c r="AC23" s="426"/>
      <c r="AD23" s="426"/>
      <c r="AE23" s="426"/>
      <c r="AF23" s="426"/>
      <c r="AG23" s="426"/>
      <c r="AH23" s="426"/>
      <c r="AI23" s="426"/>
      <c r="AJ23" s="426"/>
      <c r="AK23" s="426"/>
      <c r="AL23" s="426"/>
      <c r="AM23" s="426"/>
      <c r="AN23" s="426"/>
      <c r="AO23" s="426"/>
      <c r="AP23" s="426"/>
      <c r="AQ23" s="426"/>
      <c r="AR23" s="426"/>
      <c r="AS23" s="426"/>
      <c r="AT23" s="426"/>
      <c r="AU23" s="426"/>
      <c r="AV23" s="426"/>
      <c r="AW23" s="426"/>
      <c r="AX23" s="426"/>
      <c r="AY23" s="426"/>
      <c r="AZ23" s="426"/>
      <c r="BA23" s="426"/>
      <c r="BB23" s="426"/>
      <c r="BC23" s="426"/>
      <c r="BD23" s="426"/>
      <c r="BE23" s="426"/>
      <c r="BF23" s="426"/>
      <c r="BG23" s="426"/>
      <c r="BH23" s="426"/>
      <c r="BI23" s="426"/>
      <c r="BJ23" s="426"/>
      <c r="BK23" s="426"/>
      <c r="BL23" s="426"/>
      <c r="BM23" s="426"/>
      <c r="BN23" s="426"/>
      <c r="BO23" s="426"/>
      <c r="BP23" s="426"/>
      <c r="BQ23" s="426"/>
      <c r="BR23" s="426"/>
      <c r="BS23" s="426"/>
      <c r="BT23" s="426"/>
      <c r="BU23" s="426"/>
      <c r="BV23" s="426"/>
      <c r="BW23" s="426"/>
      <c r="BX23" s="426"/>
      <c r="BY23" s="426"/>
      <c r="BZ23" s="426"/>
      <c r="CA23" s="426"/>
      <c r="CB23" s="426"/>
      <c r="CC23" s="426"/>
      <c r="CD23" s="426"/>
      <c r="CE23" s="426"/>
      <c r="CF23" s="426"/>
      <c r="CG23" s="426"/>
      <c r="CH23" s="426"/>
      <c r="CI23" s="426"/>
      <c r="CJ23" s="426"/>
      <c r="CK23" s="426"/>
      <c r="CL23" s="426"/>
      <c r="CM23" s="426"/>
      <c r="CN23" s="427" t="s">
        <v>162</v>
      </c>
      <c r="CO23" s="427"/>
      <c r="CP23" s="427"/>
      <c r="CQ23" s="427"/>
      <c r="CR23" s="427"/>
      <c r="CS23" s="427"/>
      <c r="CT23" s="427"/>
      <c r="CU23" s="427"/>
      <c r="CV23" s="427" t="s">
        <v>29</v>
      </c>
      <c r="CW23" s="427"/>
      <c r="CX23" s="427"/>
      <c r="CY23" s="427"/>
      <c r="CZ23" s="427"/>
      <c r="DA23" s="427"/>
      <c r="DB23" s="427"/>
      <c r="DC23" s="427"/>
      <c r="DD23" s="427"/>
      <c r="DE23" s="427"/>
      <c r="DF23" s="429">
        <v>0</v>
      </c>
      <c r="DG23" s="429"/>
      <c r="DH23" s="429"/>
      <c r="DI23" s="429"/>
      <c r="DJ23" s="429"/>
      <c r="DK23" s="429"/>
      <c r="DL23" s="429"/>
      <c r="DM23" s="429"/>
      <c r="DN23" s="429"/>
      <c r="DO23" s="429"/>
      <c r="DP23" s="429"/>
      <c r="DQ23" s="429"/>
      <c r="DR23" s="429"/>
      <c r="DS23" s="429">
        <v>0</v>
      </c>
      <c r="DT23" s="429"/>
      <c r="DU23" s="429"/>
      <c r="DV23" s="429"/>
      <c r="DW23" s="429"/>
      <c r="DX23" s="429"/>
      <c r="DY23" s="429"/>
      <c r="DZ23" s="429"/>
      <c r="EA23" s="429"/>
      <c r="EB23" s="429"/>
      <c r="EC23" s="429"/>
      <c r="ED23" s="429"/>
      <c r="EE23" s="429"/>
      <c r="EF23" s="429">
        <v>0</v>
      </c>
      <c r="EG23" s="429"/>
      <c r="EH23" s="429"/>
      <c r="EI23" s="429"/>
      <c r="EJ23" s="429"/>
      <c r="EK23" s="429"/>
      <c r="EL23" s="429"/>
      <c r="EM23" s="429"/>
      <c r="EN23" s="429"/>
      <c r="EO23" s="429"/>
      <c r="EP23" s="429"/>
      <c r="EQ23" s="429"/>
      <c r="ER23" s="429"/>
      <c r="ES23" s="429">
        <v>0</v>
      </c>
      <c r="ET23" s="429"/>
      <c r="EU23" s="429"/>
      <c r="EV23" s="429"/>
      <c r="EW23" s="429"/>
      <c r="EX23" s="429"/>
      <c r="EY23" s="429"/>
      <c r="EZ23" s="429"/>
      <c r="FA23" s="429"/>
      <c r="FB23" s="429"/>
      <c r="FC23" s="429"/>
      <c r="FD23" s="429"/>
      <c r="FE23" s="429"/>
    </row>
    <row r="24" spans="1:161" ht="33" customHeight="1">
      <c r="A24" s="537" t="s">
        <v>6</v>
      </c>
      <c r="B24" s="537"/>
      <c r="C24" s="537"/>
      <c r="D24" s="537"/>
      <c r="E24" s="537"/>
      <c r="F24" s="537"/>
      <c r="G24" s="537"/>
      <c r="H24" s="537"/>
      <c r="I24" s="525" t="s">
        <v>248</v>
      </c>
      <c r="J24" s="426"/>
      <c r="K24" s="426"/>
      <c r="L24" s="426"/>
      <c r="M24" s="426"/>
      <c r="N24" s="426"/>
      <c r="O24" s="426"/>
      <c r="P24" s="426"/>
      <c r="Q24" s="426"/>
      <c r="R24" s="426"/>
      <c r="S24" s="426"/>
      <c r="T24" s="426"/>
      <c r="U24" s="426"/>
      <c r="V24" s="426"/>
      <c r="W24" s="426"/>
      <c r="X24" s="426"/>
      <c r="Y24" s="426"/>
      <c r="Z24" s="426"/>
      <c r="AA24" s="426"/>
      <c r="AB24" s="426"/>
      <c r="AC24" s="426"/>
      <c r="AD24" s="426"/>
      <c r="AE24" s="426"/>
      <c r="AF24" s="426"/>
      <c r="AG24" s="426"/>
      <c r="AH24" s="426"/>
      <c r="AI24" s="426"/>
      <c r="AJ24" s="426"/>
      <c r="AK24" s="426"/>
      <c r="AL24" s="426"/>
      <c r="AM24" s="426"/>
      <c r="AN24" s="426"/>
      <c r="AO24" s="426"/>
      <c r="AP24" s="426"/>
      <c r="AQ24" s="426"/>
      <c r="AR24" s="426"/>
      <c r="AS24" s="426"/>
      <c r="AT24" s="426"/>
      <c r="AU24" s="426"/>
      <c r="AV24" s="426"/>
      <c r="AW24" s="426"/>
      <c r="AX24" s="426"/>
      <c r="AY24" s="426"/>
      <c r="AZ24" s="426"/>
      <c r="BA24" s="426"/>
      <c r="BB24" s="426"/>
      <c r="BC24" s="426"/>
      <c r="BD24" s="426"/>
      <c r="BE24" s="426"/>
      <c r="BF24" s="426"/>
      <c r="BG24" s="426"/>
      <c r="BH24" s="426"/>
      <c r="BI24" s="426"/>
      <c r="BJ24" s="426"/>
      <c r="BK24" s="426"/>
      <c r="BL24" s="426"/>
      <c r="BM24" s="426"/>
      <c r="BN24" s="426"/>
      <c r="BO24" s="426"/>
      <c r="BP24" s="426"/>
      <c r="BQ24" s="426"/>
      <c r="BR24" s="426"/>
      <c r="BS24" s="426"/>
      <c r="BT24" s="426"/>
      <c r="BU24" s="426"/>
      <c r="BV24" s="426"/>
      <c r="BW24" s="426"/>
      <c r="BX24" s="426"/>
      <c r="BY24" s="426"/>
      <c r="BZ24" s="426"/>
      <c r="CA24" s="426"/>
      <c r="CB24" s="426"/>
      <c r="CC24" s="426"/>
      <c r="CD24" s="426"/>
      <c r="CE24" s="426"/>
      <c r="CF24" s="426"/>
      <c r="CG24" s="426"/>
      <c r="CH24" s="426"/>
      <c r="CI24" s="426"/>
      <c r="CJ24" s="426"/>
      <c r="CK24" s="426"/>
      <c r="CL24" s="426"/>
      <c r="CM24" s="426"/>
      <c r="CN24" s="427" t="s">
        <v>165</v>
      </c>
      <c r="CO24" s="427"/>
      <c r="CP24" s="427"/>
      <c r="CQ24" s="427"/>
      <c r="CR24" s="427"/>
      <c r="CS24" s="427"/>
      <c r="CT24" s="427"/>
      <c r="CU24" s="427"/>
      <c r="CV24" s="427" t="s">
        <v>29</v>
      </c>
      <c r="CW24" s="427"/>
      <c r="CX24" s="427"/>
      <c r="CY24" s="427"/>
      <c r="CZ24" s="427"/>
      <c r="DA24" s="427"/>
      <c r="DB24" s="427"/>
      <c r="DC24" s="427"/>
      <c r="DD24" s="427"/>
      <c r="DE24" s="427"/>
      <c r="DF24" s="429">
        <v>0</v>
      </c>
      <c r="DG24" s="429"/>
      <c r="DH24" s="429"/>
      <c r="DI24" s="429"/>
      <c r="DJ24" s="429"/>
      <c r="DK24" s="429"/>
      <c r="DL24" s="429"/>
      <c r="DM24" s="429"/>
      <c r="DN24" s="429"/>
      <c r="DO24" s="429"/>
      <c r="DP24" s="429"/>
      <c r="DQ24" s="429"/>
      <c r="DR24" s="429"/>
      <c r="DS24" s="429">
        <v>0</v>
      </c>
      <c r="DT24" s="429"/>
      <c r="DU24" s="429"/>
      <c r="DV24" s="429"/>
      <c r="DW24" s="429"/>
      <c r="DX24" s="429"/>
      <c r="DY24" s="429"/>
      <c r="DZ24" s="429"/>
      <c r="EA24" s="429"/>
      <c r="EB24" s="429"/>
      <c r="EC24" s="429"/>
      <c r="ED24" s="429"/>
      <c r="EE24" s="429"/>
      <c r="EF24" s="429">
        <v>0</v>
      </c>
      <c r="EG24" s="429"/>
      <c r="EH24" s="429"/>
      <c r="EI24" s="429"/>
      <c r="EJ24" s="429"/>
      <c r="EK24" s="429"/>
      <c r="EL24" s="429"/>
      <c r="EM24" s="429"/>
      <c r="EN24" s="429"/>
      <c r="EO24" s="429"/>
      <c r="EP24" s="429"/>
      <c r="EQ24" s="429"/>
      <c r="ER24" s="429"/>
      <c r="ES24" s="429">
        <v>0</v>
      </c>
      <c r="ET24" s="429"/>
      <c r="EU24" s="429"/>
      <c r="EV24" s="429"/>
      <c r="EW24" s="429"/>
      <c r="EX24" s="429"/>
      <c r="EY24" s="429"/>
      <c r="EZ24" s="429"/>
      <c r="FA24" s="429"/>
      <c r="FB24" s="429"/>
      <c r="FC24" s="429"/>
      <c r="FD24" s="429"/>
      <c r="FE24" s="429"/>
    </row>
    <row r="25" spans="1:161">
      <c r="A25" s="538"/>
      <c r="B25" s="538"/>
      <c r="C25" s="538"/>
      <c r="D25" s="538"/>
      <c r="E25" s="538"/>
      <c r="F25" s="538"/>
      <c r="G25" s="538"/>
      <c r="H25" s="538"/>
      <c r="I25" s="525" t="s">
        <v>166</v>
      </c>
      <c r="J25" s="426"/>
      <c r="K25" s="426"/>
      <c r="L25" s="426"/>
      <c r="M25" s="426"/>
      <c r="N25" s="426"/>
      <c r="O25" s="426"/>
      <c r="P25" s="426"/>
      <c r="Q25" s="426"/>
      <c r="R25" s="426"/>
      <c r="S25" s="426"/>
      <c r="T25" s="426"/>
      <c r="U25" s="426"/>
      <c r="V25" s="426"/>
      <c r="W25" s="426"/>
      <c r="X25" s="426"/>
      <c r="Y25" s="426"/>
      <c r="Z25" s="426"/>
      <c r="AA25" s="426"/>
      <c r="AB25" s="426"/>
      <c r="AC25" s="426"/>
      <c r="AD25" s="426"/>
      <c r="AE25" s="426"/>
      <c r="AF25" s="426"/>
      <c r="AG25" s="426"/>
      <c r="AH25" s="426"/>
      <c r="AI25" s="426"/>
      <c r="AJ25" s="426"/>
      <c r="AK25" s="426"/>
      <c r="AL25" s="426"/>
      <c r="AM25" s="426"/>
      <c r="AN25" s="426"/>
      <c r="AO25" s="426"/>
      <c r="AP25" s="426"/>
      <c r="AQ25" s="426"/>
      <c r="AR25" s="426"/>
      <c r="AS25" s="426"/>
      <c r="AT25" s="426"/>
      <c r="AU25" s="426"/>
      <c r="AV25" s="426"/>
      <c r="AW25" s="426"/>
      <c r="AX25" s="426"/>
      <c r="AY25" s="426"/>
      <c r="AZ25" s="426"/>
      <c r="BA25" s="426"/>
      <c r="BB25" s="426"/>
      <c r="BC25" s="426"/>
      <c r="BD25" s="426"/>
      <c r="BE25" s="426"/>
      <c r="BF25" s="426"/>
      <c r="BG25" s="426"/>
      <c r="BH25" s="426"/>
      <c r="BI25" s="426"/>
      <c r="BJ25" s="426"/>
      <c r="BK25" s="426"/>
      <c r="BL25" s="426"/>
      <c r="BM25" s="426"/>
      <c r="BN25" s="426"/>
      <c r="BO25" s="426"/>
      <c r="BP25" s="426"/>
      <c r="BQ25" s="426"/>
      <c r="BR25" s="426"/>
      <c r="BS25" s="426"/>
      <c r="BT25" s="426"/>
      <c r="BU25" s="426"/>
      <c r="BV25" s="426"/>
      <c r="BW25" s="426"/>
      <c r="BX25" s="426"/>
      <c r="BY25" s="426"/>
      <c r="BZ25" s="426"/>
      <c r="CA25" s="426"/>
      <c r="CB25" s="426"/>
      <c r="CC25" s="426"/>
      <c r="CD25" s="426"/>
      <c r="CE25" s="426"/>
      <c r="CF25" s="426"/>
      <c r="CG25" s="426"/>
      <c r="CH25" s="426"/>
      <c r="CI25" s="426"/>
      <c r="CJ25" s="426"/>
      <c r="CK25" s="426"/>
      <c r="CL25" s="426"/>
      <c r="CM25" s="426"/>
      <c r="CN25" s="427"/>
      <c r="CO25" s="427"/>
      <c r="CP25" s="427"/>
      <c r="CQ25" s="427"/>
      <c r="CR25" s="427"/>
      <c r="CS25" s="427"/>
      <c r="CT25" s="427"/>
      <c r="CU25" s="427"/>
      <c r="CV25" s="427"/>
      <c r="CW25" s="427"/>
      <c r="CX25" s="427"/>
      <c r="CY25" s="427"/>
      <c r="CZ25" s="427"/>
      <c r="DA25" s="427"/>
      <c r="DB25" s="427"/>
      <c r="DC25" s="427"/>
      <c r="DD25" s="427"/>
      <c r="DE25" s="427"/>
      <c r="DF25" s="429">
        <v>0</v>
      </c>
      <c r="DG25" s="429"/>
      <c r="DH25" s="429"/>
      <c r="DI25" s="429"/>
      <c r="DJ25" s="429"/>
      <c r="DK25" s="429"/>
      <c r="DL25" s="429"/>
      <c r="DM25" s="429"/>
      <c r="DN25" s="429"/>
      <c r="DO25" s="429"/>
      <c r="DP25" s="429"/>
      <c r="DQ25" s="429"/>
      <c r="DR25" s="429"/>
      <c r="DS25" s="429">
        <v>0</v>
      </c>
      <c r="DT25" s="429"/>
      <c r="DU25" s="429"/>
      <c r="DV25" s="429"/>
      <c r="DW25" s="429"/>
      <c r="DX25" s="429"/>
      <c r="DY25" s="429"/>
      <c r="DZ25" s="429"/>
      <c r="EA25" s="429"/>
      <c r="EB25" s="429"/>
      <c r="EC25" s="429"/>
      <c r="ED25" s="429"/>
      <c r="EE25" s="429"/>
      <c r="EF25" s="429">
        <v>0</v>
      </c>
      <c r="EG25" s="429"/>
      <c r="EH25" s="429"/>
      <c r="EI25" s="429"/>
      <c r="EJ25" s="429"/>
      <c r="EK25" s="429"/>
      <c r="EL25" s="429"/>
      <c r="EM25" s="429"/>
      <c r="EN25" s="429"/>
      <c r="EO25" s="429"/>
      <c r="EP25" s="429"/>
      <c r="EQ25" s="429"/>
      <c r="ER25" s="429"/>
      <c r="ES25" s="429">
        <v>0</v>
      </c>
      <c r="ET25" s="429"/>
      <c r="EU25" s="429"/>
      <c r="EV25" s="429"/>
      <c r="EW25" s="429"/>
      <c r="EX25" s="429"/>
      <c r="EY25" s="429"/>
      <c r="EZ25" s="429"/>
      <c r="FA25" s="429"/>
      <c r="FB25" s="429"/>
      <c r="FC25" s="429"/>
      <c r="FD25" s="429"/>
      <c r="FE25" s="429"/>
    </row>
    <row r="26" spans="1:161">
      <c r="A26" s="538"/>
      <c r="B26" s="538"/>
      <c r="C26" s="538"/>
      <c r="D26" s="538"/>
      <c r="E26" s="538"/>
      <c r="F26" s="538"/>
      <c r="G26" s="538"/>
      <c r="H26" s="538"/>
      <c r="I26" s="540"/>
      <c r="J26" s="540"/>
      <c r="K26" s="540"/>
      <c r="L26" s="540"/>
      <c r="M26" s="540"/>
      <c r="N26" s="540"/>
      <c r="O26" s="540"/>
      <c r="P26" s="540"/>
      <c r="Q26" s="540"/>
      <c r="R26" s="540"/>
      <c r="S26" s="540"/>
      <c r="T26" s="540"/>
      <c r="U26" s="540"/>
      <c r="V26" s="540"/>
      <c r="W26" s="540"/>
      <c r="X26" s="540"/>
      <c r="Y26" s="540"/>
      <c r="Z26" s="540"/>
      <c r="AA26" s="540"/>
      <c r="AB26" s="540"/>
      <c r="AC26" s="540"/>
      <c r="AD26" s="540"/>
      <c r="AE26" s="540"/>
      <c r="AF26" s="540"/>
      <c r="AG26" s="540"/>
      <c r="AH26" s="540"/>
      <c r="AI26" s="540"/>
      <c r="AJ26" s="540"/>
      <c r="AK26" s="540"/>
      <c r="AL26" s="540"/>
      <c r="AM26" s="540"/>
      <c r="AN26" s="540"/>
      <c r="AO26" s="540"/>
      <c r="AP26" s="540"/>
      <c r="AQ26" s="540"/>
      <c r="AR26" s="540"/>
      <c r="AS26" s="540"/>
      <c r="AT26" s="540"/>
      <c r="AU26" s="540"/>
      <c r="AV26" s="540"/>
      <c r="AW26" s="540"/>
      <c r="AX26" s="540"/>
      <c r="AY26" s="540"/>
      <c r="AZ26" s="540"/>
      <c r="BA26" s="540"/>
      <c r="BB26" s="540"/>
      <c r="BC26" s="540"/>
      <c r="BD26" s="540"/>
      <c r="BE26" s="540"/>
      <c r="BF26" s="540"/>
      <c r="BG26" s="540"/>
      <c r="BH26" s="540"/>
      <c r="BI26" s="540"/>
      <c r="BJ26" s="540"/>
      <c r="BK26" s="540"/>
      <c r="BL26" s="540"/>
      <c r="BM26" s="540"/>
      <c r="BN26" s="540"/>
      <c r="BO26" s="540"/>
      <c r="BP26" s="540"/>
      <c r="BQ26" s="540"/>
      <c r="BR26" s="540"/>
      <c r="BS26" s="540"/>
      <c r="BT26" s="540"/>
      <c r="BU26" s="540"/>
      <c r="BV26" s="540"/>
      <c r="BW26" s="540"/>
      <c r="BX26" s="540"/>
      <c r="BY26" s="540"/>
      <c r="BZ26" s="540"/>
      <c r="CA26" s="540"/>
      <c r="CB26" s="540"/>
      <c r="CC26" s="540"/>
      <c r="CD26" s="540"/>
      <c r="CE26" s="540"/>
      <c r="CF26" s="540"/>
      <c r="CG26" s="540"/>
      <c r="CH26" s="540"/>
      <c r="CI26" s="540"/>
      <c r="CJ26" s="540"/>
      <c r="CK26" s="540"/>
      <c r="CL26" s="540"/>
      <c r="CM26" s="540"/>
      <c r="CN26" s="427" t="s">
        <v>167</v>
      </c>
      <c r="CO26" s="427"/>
      <c r="CP26" s="427"/>
      <c r="CQ26" s="427"/>
      <c r="CR26" s="427"/>
      <c r="CS26" s="427"/>
      <c r="CT26" s="427"/>
      <c r="CU26" s="427"/>
      <c r="CV26" s="427" t="s">
        <v>188</v>
      </c>
      <c r="CW26" s="427"/>
      <c r="CX26" s="427"/>
      <c r="CY26" s="427"/>
      <c r="CZ26" s="427"/>
      <c r="DA26" s="427"/>
      <c r="DB26" s="427"/>
      <c r="DC26" s="427"/>
      <c r="DD26" s="427"/>
      <c r="DE26" s="427"/>
      <c r="DF26" s="429">
        <v>0</v>
      </c>
      <c r="DG26" s="429"/>
      <c r="DH26" s="429"/>
      <c r="DI26" s="429"/>
      <c r="DJ26" s="429"/>
      <c r="DK26" s="429"/>
      <c r="DL26" s="429"/>
      <c r="DM26" s="429"/>
      <c r="DN26" s="429"/>
      <c r="DO26" s="429"/>
      <c r="DP26" s="429"/>
      <c r="DQ26" s="429"/>
      <c r="DR26" s="429"/>
      <c r="DS26" s="429">
        <v>0</v>
      </c>
      <c r="DT26" s="429"/>
      <c r="DU26" s="429"/>
      <c r="DV26" s="429"/>
      <c r="DW26" s="429"/>
      <c r="DX26" s="429"/>
      <c r="DY26" s="429"/>
      <c r="DZ26" s="429"/>
      <c r="EA26" s="429"/>
      <c r="EB26" s="429"/>
      <c r="EC26" s="429"/>
      <c r="ED26" s="429"/>
      <c r="EE26" s="429"/>
      <c r="EF26" s="429">
        <v>0</v>
      </c>
      <c r="EG26" s="429"/>
      <c r="EH26" s="429"/>
      <c r="EI26" s="429"/>
      <c r="EJ26" s="429"/>
      <c r="EK26" s="429"/>
      <c r="EL26" s="429"/>
      <c r="EM26" s="429"/>
      <c r="EN26" s="429"/>
      <c r="EO26" s="429"/>
      <c r="EP26" s="429"/>
      <c r="EQ26" s="429"/>
      <c r="ER26" s="429"/>
      <c r="ES26" s="429">
        <v>0</v>
      </c>
      <c r="ET26" s="429"/>
      <c r="EU26" s="429"/>
      <c r="EV26" s="429"/>
      <c r="EW26" s="429"/>
      <c r="EX26" s="429"/>
      <c r="EY26" s="429"/>
      <c r="EZ26" s="429"/>
      <c r="FA26" s="429"/>
      <c r="FB26" s="429"/>
      <c r="FC26" s="429"/>
      <c r="FD26" s="429"/>
      <c r="FE26" s="429"/>
    </row>
    <row r="27" spans="1:161">
      <c r="A27" s="538"/>
      <c r="B27" s="538"/>
      <c r="C27" s="538"/>
      <c r="D27" s="538"/>
      <c r="E27" s="538"/>
      <c r="F27" s="538"/>
      <c r="G27" s="538"/>
      <c r="H27" s="538"/>
      <c r="I27" s="540"/>
      <c r="J27" s="540"/>
      <c r="K27" s="540"/>
      <c r="L27" s="540"/>
      <c r="M27" s="540"/>
      <c r="N27" s="540"/>
      <c r="O27" s="540"/>
      <c r="P27" s="540"/>
      <c r="Q27" s="540"/>
      <c r="R27" s="540"/>
      <c r="S27" s="540"/>
      <c r="T27" s="540"/>
      <c r="U27" s="540"/>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c r="BB27" s="540"/>
      <c r="BC27" s="540"/>
      <c r="BD27" s="540"/>
      <c r="BE27" s="540"/>
      <c r="BF27" s="540"/>
      <c r="BG27" s="540"/>
      <c r="BH27" s="540"/>
      <c r="BI27" s="540"/>
      <c r="BJ27" s="540"/>
      <c r="BK27" s="540"/>
      <c r="BL27" s="540"/>
      <c r="BM27" s="540"/>
      <c r="BN27" s="540"/>
      <c r="BO27" s="540"/>
      <c r="BP27" s="540"/>
      <c r="BQ27" s="540"/>
      <c r="BR27" s="540"/>
      <c r="BS27" s="540"/>
      <c r="BT27" s="540"/>
      <c r="BU27" s="540"/>
      <c r="BV27" s="540"/>
      <c r="BW27" s="540"/>
      <c r="BX27" s="540"/>
      <c r="BY27" s="540"/>
      <c r="BZ27" s="540"/>
      <c r="CA27" s="540"/>
      <c r="CB27" s="540"/>
      <c r="CC27" s="540"/>
      <c r="CD27" s="540"/>
      <c r="CE27" s="540"/>
      <c r="CF27" s="540"/>
      <c r="CG27" s="540"/>
      <c r="CH27" s="540"/>
      <c r="CI27" s="540"/>
      <c r="CJ27" s="540"/>
      <c r="CK27" s="540"/>
      <c r="CL27" s="540"/>
      <c r="CM27" s="540"/>
      <c r="CN27" s="427" t="s">
        <v>191</v>
      </c>
      <c r="CO27" s="427"/>
      <c r="CP27" s="427"/>
      <c r="CQ27" s="427"/>
      <c r="CR27" s="427"/>
      <c r="CS27" s="427"/>
      <c r="CT27" s="427"/>
      <c r="CU27" s="427"/>
      <c r="CV27" s="427" t="s">
        <v>188</v>
      </c>
      <c r="CW27" s="427"/>
      <c r="CX27" s="427"/>
      <c r="CY27" s="427"/>
      <c r="CZ27" s="427"/>
      <c r="DA27" s="427"/>
      <c r="DB27" s="427"/>
      <c r="DC27" s="427"/>
      <c r="DD27" s="427"/>
      <c r="DE27" s="427"/>
      <c r="DF27" s="429" t="s">
        <v>29</v>
      </c>
      <c r="DG27" s="429"/>
      <c r="DH27" s="429"/>
      <c r="DI27" s="429"/>
      <c r="DJ27" s="429"/>
      <c r="DK27" s="429"/>
      <c r="DL27" s="429"/>
      <c r="DM27" s="429"/>
      <c r="DN27" s="429"/>
      <c r="DO27" s="429"/>
      <c r="DP27" s="429"/>
      <c r="DQ27" s="429"/>
      <c r="DR27" s="429"/>
      <c r="DS27" s="429">
        <v>0</v>
      </c>
      <c r="DT27" s="429"/>
      <c r="DU27" s="429"/>
      <c r="DV27" s="429"/>
      <c r="DW27" s="429"/>
      <c r="DX27" s="429"/>
      <c r="DY27" s="429"/>
      <c r="DZ27" s="429"/>
      <c r="EA27" s="429"/>
      <c r="EB27" s="429"/>
      <c r="EC27" s="429"/>
      <c r="ED27" s="429"/>
      <c r="EE27" s="429"/>
      <c r="EF27" s="429">
        <v>0</v>
      </c>
      <c r="EG27" s="429"/>
      <c r="EH27" s="429"/>
      <c r="EI27" s="429"/>
      <c r="EJ27" s="429"/>
      <c r="EK27" s="429"/>
      <c r="EL27" s="429"/>
      <c r="EM27" s="429"/>
      <c r="EN27" s="429"/>
      <c r="EO27" s="429"/>
      <c r="EP27" s="429"/>
      <c r="EQ27" s="429"/>
      <c r="ER27" s="429"/>
      <c r="ES27" s="429">
        <v>0</v>
      </c>
      <c r="ET27" s="429"/>
      <c r="EU27" s="429"/>
      <c r="EV27" s="429"/>
      <c r="EW27" s="429"/>
      <c r="EX27" s="429"/>
      <c r="EY27" s="429"/>
      <c r="EZ27" s="429"/>
      <c r="FA27" s="429"/>
      <c r="FB27" s="429"/>
      <c r="FC27" s="429"/>
      <c r="FD27" s="429"/>
      <c r="FE27" s="429"/>
    </row>
    <row r="28" spans="1:161">
      <c r="A28" s="539"/>
      <c r="B28" s="539"/>
      <c r="C28" s="539"/>
      <c r="D28" s="539"/>
      <c r="E28" s="539"/>
      <c r="F28" s="539"/>
      <c r="G28" s="539"/>
      <c r="H28" s="539"/>
      <c r="I28" s="525"/>
      <c r="J28" s="426"/>
      <c r="K28" s="426"/>
      <c r="L28" s="426"/>
      <c r="M28" s="426"/>
      <c r="N28" s="426"/>
      <c r="O28" s="426"/>
      <c r="P28" s="426"/>
      <c r="Q28" s="426"/>
      <c r="R28" s="426"/>
      <c r="S28" s="426"/>
      <c r="T28" s="426"/>
      <c r="U28" s="426"/>
      <c r="V28" s="426"/>
      <c r="W28" s="426"/>
      <c r="X28" s="426"/>
      <c r="Y28" s="426"/>
      <c r="Z28" s="426"/>
      <c r="AA28" s="426"/>
      <c r="AB28" s="426"/>
      <c r="AC28" s="426"/>
      <c r="AD28" s="426"/>
      <c r="AE28" s="426"/>
      <c r="AF28" s="426"/>
      <c r="AG28" s="426"/>
      <c r="AH28" s="426"/>
      <c r="AI28" s="426"/>
      <c r="AJ28" s="426"/>
      <c r="AK28" s="426"/>
      <c r="AL28" s="426"/>
      <c r="AM28" s="426"/>
      <c r="AN28" s="426"/>
      <c r="AO28" s="426"/>
      <c r="AP28" s="426"/>
      <c r="AQ28" s="426"/>
      <c r="AR28" s="426"/>
      <c r="AS28" s="426"/>
      <c r="AT28" s="426"/>
      <c r="AU28" s="426"/>
      <c r="AV28" s="426"/>
      <c r="AW28" s="426"/>
      <c r="AX28" s="426"/>
      <c r="AY28" s="426"/>
      <c r="AZ28" s="426"/>
      <c r="BA28" s="426"/>
      <c r="BB28" s="426"/>
      <c r="BC28" s="426"/>
      <c r="BD28" s="426"/>
      <c r="BE28" s="426"/>
      <c r="BF28" s="426"/>
      <c r="BG28" s="426"/>
      <c r="BH28" s="426"/>
      <c r="BI28" s="426"/>
      <c r="BJ28" s="426"/>
      <c r="BK28" s="426"/>
      <c r="BL28" s="426"/>
      <c r="BM28" s="426"/>
      <c r="BN28" s="426"/>
      <c r="BO28" s="426"/>
      <c r="BP28" s="426"/>
      <c r="BQ28" s="426"/>
      <c r="BR28" s="426"/>
      <c r="BS28" s="426"/>
      <c r="BT28" s="426"/>
      <c r="BU28" s="426"/>
      <c r="BV28" s="426"/>
      <c r="BW28" s="426"/>
      <c r="BX28" s="426"/>
      <c r="BY28" s="426"/>
      <c r="BZ28" s="426"/>
      <c r="CA28" s="426"/>
      <c r="CB28" s="426"/>
      <c r="CC28" s="426"/>
      <c r="CD28" s="426"/>
      <c r="CE28" s="426"/>
      <c r="CF28" s="426"/>
      <c r="CG28" s="426"/>
      <c r="CH28" s="426"/>
      <c r="CI28" s="426"/>
      <c r="CJ28" s="426"/>
      <c r="CK28" s="426"/>
      <c r="CL28" s="426"/>
      <c r="CM28" s="426"/>
      <c r="CN28" s="427" t="s">
        <v>192</v>
      </c>
      <c r="CO28" s="427"/>
      <c r="CP28" s="427"/>
      <c r="CQ28" s="427"/>
      <c r="CR28" s="427"/>
      <c r="CS28" s="427"/>
      <c r="CT28" s="427"/>
      <c r="CU28" s="427"/>
      <c r="CV28" s="427" t="s">
        <v>189</v>
      </c>
      <c r="CW28" s="427"/>
      <c r="CX28" s="427"/>
      <c r="CY28" s="427"/>
      <c r="CZ28" s="427"/>
      <c r="DA28" s="427"/>
      <c r="DB28" s="427"/>
      <c r="DC28" s="427"/>
      <c r="DD28" s="427"/>
      <c r="DE28" s="427"/>
      <c r="DF28" s="429" t="s">
        <v>29</v>
      </c>
      <c r="DG28" s="429"/>
      <c r="DH28" s="429"/>
      <c r="DI28" s="429"/>
      <c r="DJ28" s="429"/>
      <c r="DK28" s="429"/>
      <c r="DL28" s="429"/>
      <c r="DM28" s="429"/>
      <c r="DN28" s="429"/>
      <c r="DO28" s="429"/>
      <c r="DP28" s="429"/>
      <c r="DQ28" s="429"/>
      <c r="DR28" s="429"/>
      <c r="DS28" s="429" t="s">
        <v>29</v>
      </c>
      <c r="DT28" s="429"/>
      <c r="DU28" s="429"/>
      <c r="DV28" s="429"/>
      <c r="DW28" s="429"/>
      <c r="DX28" s="429"/>
      <c r="DY28" s="429"/>
      <c r="DZ28" s="429"/>
      <c r="EA28" s="429"/>
      <c r="EB28" s="429"/>
      <c r="EC28" s="429"/>
      <c r="ED28" s="429"/>
      <c r="EE28" s="429"/>
      <c r="EF28" s="429">
        <v>0</v>
      </c>
      <c r="EG28" s="429"/>
      <c r="EH28" s="429"/>
      <c r="EI28" s="429"/>
      <c r="EJ28" s="429"/>
      <c r="EK28" s="429"/>
      <c r="EL28" s="429"/>
      <c r="EM28" s="429"/>
      <c r="EN28" s="429"/>
      <c r="EO28" s="429"/>
      <c r="EP28" s="429"/>
      <c r="EQ28" s="429"/>
      <c r="ER28" s="429"/>
      <c r="ES28" s="429">
        <v>0</v>
      </c>
      <c r="ET28" s="429"/>
      <c r="EU28" s="429"/>
      <c r="EV28" s="429"/>
      <c r="EW28" s="429"/>
      <c r="EX28" s="429"/>
      <c r="EY28" s="429"/>
      <c r="EZ28" s="429"/>
      <c r="FA28" s="429"/>
      <c r="FB28" s="429"/>
      <c r="FC28" s="429"/>
      <c r="FD28" s="429"/>
      <c r="FE28" s="429"/>
    </row>
    <row r="29" spans="1:161" ht="30.75" customHeight="1">
      <c r="A29" s="537" t="s">
        <v>7</v>
      </c>
      <c r="B29" s="537"/>
      <c r="C29" s="537"/>
      <c r="D29" s="537"/>
      <c r="E29" s="537"/>
      <c r="F29" s="537"/>
      <c r="G29" s="537"/>
      <c r="H29" s="537"/>
      <c r="I29" s="525" t="s">
        <v>190</v>
      </c>
      <c r="J29" s="426"/>
      <c r="K29" s="426"/>
      <c r="L29" s="426"/>
      <c r="M29" s="426"/>
      <c r="N29" s="426"/>
      <c r="O29" s="426"/>
      <c r="P29" s="426"/>
      <c r="Q29" s="426"/>
      <c r="R29" s="426"/>
      <c r="S29" s="426"/>
      <c r="T29" s="426"/>
      <c r="U29" s="426"/>
      <c r="V29" s="426"/>
      <c r="W29" s="426"/>
      <c r="X29" s="426"/>
      <c r="Y29" s="426"/>
      <c r="Z29" s="426"/>
      <c r="AA29" s="426"/>
      <c r="AB29" s="426"/>
      <c r="AC29" s="426"/>
      <c r="AD29" s="426"/>
      <c r="AE29" s="426"/>
      <c r="AF29" s="426"/>
      <c r="AG29" s="426"/>
      <c r="AH29" s="426"/>
      <c r="AI29" s="426"/>
      <c r="AJ29" s="426"/>
      <c r="AK29" s="426"/>
      <c r="AL29" s="426"/>
      <c r="AM29" s="426"/>
      <c r="AN29" s="426"/>
      <c r="AO29" s="426"/>
      <c r="AP29" s="426"/>
      <c r="AQ29" s="426"/>
      <c r="AR29" s="426"/>
      <c r="AS29" s="426"/>
      <c r="AT29" s="426"/>
      <c r="AU29" s="426"/>
      <c r="AV29" s="426"/>
      <c r="AW29" s="426"/>
      <c r="AX29" s="426"/>
      <c r="AY29" s="426"/>
      <c r="AZ29" s="426"/>
      <c r="BA29" s="426"/>
      <c r="BB29" s="426"/>
      <c r="BC29" s="426"/>
      <c r="BD29" s="426"/>
      <c r="BE29" s="426"/>
      <c r="BF29" s="426"/>
      <c r="BG29" s="426"/>
      <c r="BH29" s="426"/>
      <c r="BI29" s="426"/>
      <c r="BJ29" s="426"/>
      <c r="BK29" s="426"/>
      <c r="BL29" s="426"/>
      <c r="BM29" s="426"/>
      <c r="BN29" s="426"/>
      <c r="BO29" s="426"/>
      <c r="BP29" s="426"/>
      <c r="BQ29" s="426"/>
      <c r="BR29" s="426"/>
      <c r="BS29" s="426"/>
      <c r="BT29" s="426"/>
      <c r="BU29" s="426"/>
      <c r="BV29" s="426"/>
      <c r="BW29" s="426"/>
      <c r="BX29" s="426"/>
      <c r="BY29" s="426"/>
      <c r="BZ29" s="426"/>
      <c r="CA29" s="426"/>
      <c r="CB29" s="426"/>
      <c r="CC29" s="426"/>
      <c r="CD29" s="426"/>
      <c r="CE29" s="426"/>
      <c r="CF29" s="426"/>
      <c r="CG29" s="426"/>
      <c r="CH29" s="426"/>
      <c r="CI29" s="426"/>
      <c r="CJ29" s="426"/>
      <c r="CK29" s="426"/>
      <c r="CL29" s="426"/>
      <c r="CM29" s="426"/>
      <c r="CN29" s="427" t="s">
        <v>168</v>
      </c>
      <c r="CO29" s="427"/>
      <c r="CP29" s="427"/>
      <c r="CQ29" s="427"/>
      <c r="CR29" s="427"/>
      <c r="CS29" s="427"/>
      <c r="CT29" s="427"/>
      <c r="CU29" s="427"/>
      <c r="CV29" s="427" t="s">
        <v>29</v>
      </c>
      <c r="CW29" s="427"/>
      <c r="CX29" s="427"/>
      <c r="CY29" s="427"/>
      <c r="CZ29" s="427"/>
      <c r="DA29" s="427"/>
      <c r="DB29" s="427"/>
      <c r="DC29" s="427"/>
      <c r="DD29" s="427"/>
      <c r="DE29" s="427"/>
      <c r="DF29" s="429">
        <f>DF7</f>
        <v>3783831.84</v>
      </c>
      <c r="DG29" s="514"/>
      <c r="DH29" s="514"/>
      <c r="DI29" s="514"/>
      <c r="DJ29" s="514"/>
      <c r="DK29" s="514"/>
      <c r="DL29" s="514"/>
      <c r="DM29" s="514"/>
      <c r="DN29" s="514"/>
      <c r="DO29" s="514"/>
      <c r="DP29" s="514"/>
      <c r="DQ29" s="514"/>
      <c r="DR29" s="514"/>
      <c r="DS29" s="429">
        <f>DS7</f>
        <v>4142822.87</v>
      </c>
      <c r="DT29" s="514"/>
      <c r="DU29" s="514"/>
      <c r="DV29" s="514"/>
      <c r="DW29" s="514"/>
      <c r="DX29" s="514"/>
      <c r="DY29" s="514"/>
      <c r="DZ29" s="514"/>
      <c r="EA29" s="514"/>
      <c r="EB29" s="514"/>
      <c r="EC29" s="514"/>
      <c r="ED29" s="514"/>
      <c r="EE29" s="514"/>
      <c r="EF29" s="429">
        <f>EF7</f>
        <v>4171862.02</v>
      </c>
      <c r="EG29" s="514"/>
      <c r="EH29" s="514"/>
      <c r="EI29" s="514"/>
      <c r="EJ29" s="514"/>
      <c r="EK29" s="514"/>
      <c r="EL29" s="514"/>
      <c r="EM29" s="514"/>
      <c r="EN29" s="514"/>
      <c r="EO29" s="514"/>
      <c r="EP29" s="514"/>
      <c r="EQ29" s="514"/>
      <c r="ER29" s="514"/>
      <c r="ES29" s="429">
        <v>0</v>
      </c>
      <c r="ET29" s="514"/>
      <c r="EU29" s="514"/>
      <c r="EV29" s="514"/>
      <c r="EW29" s="514"/>
      <c r="EX29" s="514"/>
      <c r="EY29" s="514"/>
      <c r="EZ29" s="514"/>
      <c r="FA29" s="514"/>
      <c r="FB29" s="514"/>
      <c r="FC29" s="514"/>
      <c r="FD29" s="514"/>
      <c r="FE29" s="514"/>
    </row>
    <row r="30" spans="1:161">
      <c r="A30" s="538"/>
      <c r="B30" s="538"/>
      <c r="C30" s="538"/>
      <c r="D30" s="538"/>
      <c r="E30" s="538"/>
      <c r="F30" s="538"/>
      <c r="G30" s="538"/>
      <c r="H30" s="538"/>
      <c r="I30" s="525" t="s">
        <v>166</v>
      </c>
      <c r="J30" s="426"/>
      <c r="K30" s="426"/>
      <c r="L30" s="426"/>
      <c r="M30" s="426"/>
      <c r="N30" s="426"/>
      <c r="O30" s="426"/>
      <c r="P30" s="426"/>
      <c r="Q30" s="426"/>
      <c r="R30" s="426"/>
      <c r="S30" s="426"/>
      <c r="T30" s="426"/>
      <c r="U30" s="426"/>
      <c r="V30" s="426"/>
      <c r="W30" s="426"/>
      <c r="X30" s="426"/>
      <c r="Y30" s="426"/>
      <c r="Z30" s="426"/>
      <c r="AA30" s="426"/>
      <c r="AB30" s="426"/>
      <c r="AC30" s="426"/>
      <c r="AD30" s="426"/>
      <c r="AE30" s="426"/>
      <c r="AF30" s="426"/>
      <c r="AG30" s="426"/>
      <c r="AH30" s="426"/>
      <c r="AI30" s="426"/>
      <c r="AJ30" s="426"/>
      <c r="AK30" s="426"/>
      <c r="AL30" s="426"/>
      <c r="AM30" s="426"/>
      <c r="AN30" s="426"/>
      <c r="AO30" s="426"/>
      <c r="AP30" s="426"/>
      <c r="AQ30" s="426"/>
      <c r="AR30" s="426"/>
      <c r="AS30" s="426"/>
      <c r="AT30" s="426"/>
      <c r="AU30" s="426"/>
      <c r="AV30" s="426"/>
      <c r="AW30" s="426"/>
      <c r="AX30" s="426"/>
      <c r="AY30" s="426"/>
      <c r="AZ30" s="426"/>
      <c r="BA30" s="426"/>
      <c r="BB30" s="426"/>
      <c r="BC30" s="426"/>
      <c r="BD30" s="426"/>
      <c r="BE30" s="426"/>
      <c r="BF30" s="426"/>
      <c r="BG30" s="426"/>
      <c r="BH30" s="426"/>
      <c r="BI30" s="426"/>
      <c r="BJ30" s="426"/>
      <c r="BK30" s="426"/>
      <c r="BL30" s="426"/>
      <c r="BM30" s="426"/>
      <c r="BN30" s="426"/>
      <c r="BO30" s="426"/>
      <c r="BP30" s="426"/>
      <c r="BQ30" s="426"/>
      <c r="BR30" s="426"/>
      <c r="BS30" s="426"/>
      <c r="BT30" s="426"/>
      <c r="BU30" s="426"/>
      <c r="BV30" s="426"/>
      <c r="BW30" s="426"/>
      <c r="BX30" s="426"/>
      <c r="BY30" s="426"/>
      <c r="BZ30" s="426"/>
      <c r="CA30" s="426"/>
      <c r="CB30" s="426"/>
      <c r="CC30" s="426"/>
      <c r="CD30" s="426"/>
      <c r="CE30" s="426"/>
      <c r="CF30" s="426"/>
      <c r="CG30" s="426"/>
      <c r="CH30" s="426"/>
      <c r="CI30" s="426"/>
      <c r="CJ30" s="426"/>
      <c r="CK30" s="426"/>
      <c r="CL30" s="426"/>
      <c r="CM30" s="426"/>
      <c r="CN30" s="427"/>
      <c r="CO30" s="427"/>
      <c r="CP30" s="427"/>
      <c r="CQ30" s="427"/>
      <c r="CR30" s="427"/>
      <c r="CS30" s="427"/>
      <c r="CT30" s="427"/>
      <c r="CU30" s="427"/>
      <c r="CV30" s="427"/>
      <c r="CW30" s="427"/>
      <c r="CX30" s="427"/>
      <c r="CY30" s="427"/>
      <c r="CZ30" s="427"/>
      <c r="DA30" s="427"/>
      <c r="DB30" s="427"/>
      <c r="DC30" s="427"/>
      <c r="DD30" s="427"/>
      <c r="DE30" s="427"/>
      <c r="DF30" s="429"/>
      <c r="DG30" s="429"/>
      <c r="DH30" s="429"/>
      <c r="DI30" s="429"/>
      <c r="DJ30" s="429"/>
      <c r="DK30" s="429"/>
      <c r="DL30" s="429"/>
      <c r="DM30" s="429"/>
      <c r="DN30" s="429"/>
      <c r="DO30" s="429"/>
      <c r="DP30" s="429"/>
      <c r="DQ30" s="429"/>
      <c r="DR30" s="429"/>
      <c r="DS30" s="429"/>
      <c r="DT30" s="429"/>
      <c r="DU30" s="429"/>
      <c r="DV30" s="429"/>
      <c r="DW30" s="429"/>
      <c r="DX30" s="429"/>
      <c r="DY30" s="429"/>
      <c r="DZ30" s="429"/>
      <c r="EA30" s="429"/>
      <c r="EB30" s="429"/>
      <c r="EC30" s="429"/>
      <c r="ED30" s="429"/>
      <c r="EE30" s="429"/>
      <c r="EF30" s="429"/>
      <c r="EG30" s="429"/>
      <c r="EH30" s="429"/>
      <c r="EI30" s="429"/>
      <c r="EJ30" s="429"/>
      <c r="EK30" s="429"/>
      <c r="EL30" s="429"/>
      <c r="EM30" s="429"/>
      <c r="EN30" s="429"/>
      <c r="EO30" s="429"/>
      <c r="EP30" s="429"/>
      <c r="EQ30" s="429"/>
      <c r="ER30" s="429"/>
      <c r="ES30" s="429">
        <v>0</v>
      </c>
      <c r="ET30" s="429"/>
      <c r="EU30" s="429"/>
      <c r="EV30" s="429"/>
      <c r="EW30" s="429"/>
      <c r="EX30" s="429"/>
      <c r="EY30" s="429"/>
      <c r="EZ30" s="429"/>
      <c r="FA30" s="429"/>
      <c r="FB30" s="429"/>
      <c r="FC30" s="429"/>
      <c r="FD30" s="429"/>
      <c r="FE30" s="429"/>
    </row>
    <row r="31" spans="1:161">
      <c r="A31" s="538"/>
      <c r="B31" s="538"/>
      <c r="C31" s="538"/>
      <c r="D31" s="538"/>
      <c r="E31" s="538"/>
      <c r="F31" s="538"/>
      <c r="G31" s="538"/>
      <c r="H31" s="538"/>
      <c r="I31" s="540"/>
      <c r="J31" s="540"/>
      <c r="K31" s="540"/>
      <c r="L31" s="540"/>
      <c r="M31" s="540"/>
      <c r="N31" s="540"/>
      <c r="O31" s="540"/>
      <c r="P31" s="540"/>
      <c r="Q31" s="540"/>
      <c r="R31" s="540"/>
      <c r="S31" s="540"/>
      <c r="T31" s="540"/>
      <c r="U31" s="540"/>
      <c r="V31" s="540"/>
      <c r="W31" s="540"/>
      <c r="X31" s="540"/>
      <c r="Y31" s="540"/>
      <c r="Z31" s="540"/>
      <c r="AA31" s="540"/>
      <c r="AB31" s="540"/>
      <c r="AC31" s="540"/>
      <c r="AD31" s="540"/>
      <c r="AE31" s="540"/>
      <c r="AF31" s="540"/>
      <c r="AG31" s="540"/>
      <c r="AH31" s="540"/>
      <c r="AI31" s="540"/>
      <c r="AJ31" s="540"/>
      <c r="AK31" s="540"/>
      <c r="AL31" s="540"/>
      <c r="AM31" s="540"/>
      <c r="AN31" s="540"/>
      <c r="AO31" s="540"/>
      <c r="AP31" s="540"/>
      <c r="AQ31" s="540"/>
      <c r="AR31" s="540"/>
      <c r="AS31" s="540"/>
      <c r="AT31" s="540"/>
      <c r="AU31" s="540"/>
      <c r="AV31" s="540"/>
      <c r="AW31" s="540"/>
      <c r="AX31" s="540"/>
      <c r="AY31" s="540"/>
      <c r="AZ31" s="540"/>
      <c r="BA31" s="540"/>
      <c r="BB31" s="540"/>
      <c r="BC31" s="540"/>
      <c r="BD31" s="540"/>
      <c r="BE31" s="540"/>
      <c r="BF31" s="540"/>
      <c r="BG31" s="540"/>
      <c r="BH31" s="540"/>
      <c r="BI31" s="540"/>
      <c r="BJ31" s="540"/>
      <c r="BK31" s="540"/>
      <c r="BL31" s="540"/>
      <c r="BM31" s="540"/>
      <c r="BN31" s="540"/>
      <c r="BO31" s="540"/>
      <c r="BP31" s="540"/>
      <c r="BQ31" s="540"/>
      <c r="BR31" s="540"/>
      <c r="BS31" s="540"/>
      <c r="BT31" s="540"/>
      <c r="BU31" s="540"/>
      <c r="BV31" s="540"/>
      <c r="BW31" s="540"/>
      <c r="BX31" s="540"/>
      <c r="BY31" s="540"/>
      <c r="BZ31" s="540"/>
      <c r="CA31" s="540"/>
      <c r="CB31" s="540"/>
      <c r="CC31" s="540"/>
      <c r="CD31" s="540"/>
      <c r="CE31" s="540"/>
      <c r="CF31" s="540"/>
      <c r="CG31" s="540"/>
      <c r="CH31" s="540"/>
      <c r="CI31" s="540"/>
      <c r="CJ31" s="540"/>
      <c r="CK31" s="540"/>
      <c r="CL31" s="540"/>
      <c r="CM31" s="540"/>
      <c r="CN31" s="427" t="s">
        <v>169</v>
      </c>
      <c r="CO31" s="427"/>
      <c r="CP31" s="427"/>
      <c r="CQ31" s="427"/>
      <c r="CR31" s="427"/>
      <c r="CS31" s="427"/>
      <c r="CT31" s="427"/>
      <c r="CU31" s="427"/>
      <c r="CV31" s="427" t="s">
        <v>188</v>
      </c>
      <c r="CW31" s="427"/>
      <c r="CX31" s="427"/>
      <c r="CY31" s="427"/>
      <c r="CZ31" s="427"/>
      <c r="DA31" s="427"/>
      <c r="DB31" s="427"/>
      <c r="DC31" s="427"/>
      <c r="DD31" s="427"/>
      <c r="DE31" s="427"/>
      <c r="DF31" s="429"/>
      <c r="DG31" s="429"/>
      <c r="DH31" s="429"/>
      <c r="DI31" s="429"/>
      <c r="DJ31" s="429"/>
      <c r="DK31" s="429"/>
      <c r="DL31" s="429"/>
      <c r="DM31" s="429"/>
      <c r="DN31" s="429"/>
      <c r="DO31" s="429"/>
      <c r="DP31" s="429"/>
      <c r="DQ31" s="429"/>
      <c r="DR31" s="429"/>
      <c r="DS31" s="429"/>
      <c r="DT31" s="429"/>
      <c r="DU31" s="429"/>
      <c r="DV31" s="429"/>
      <c r="DW31" s="429"/>
      <c r="DX31" s="429"/>
      <c r="DY31" s="429"/>
      <c r="DZ31" s="429"/>
      <c r="EA31" s="429"/>
      <c r="EB31" s="429"/>
      <c r="EC31" s="429"/>
      <c r="ED31" s="429"/>
      <c r="EE31" s="429"/>
      <c r="EF31" s="429"/>
      <c r="EG31" s="429"/>
      <c r="EH31" s="429"/>
      <c r="EI31" s="429"/>
      <c r="EJ31" s="429"/>
      <c r="EK31" s="429"/>
      <c r="EL31" s="429"/>
      <c r="EM31" s="429"/>
      <c r="EN31" s="429"/>
      <c r="EO31" s="429"/>
      <c r="EP31" s="429"/>
      <c r="EQ31" s="429"/>
      <c r="ER31" s="429"/>
      <c r="ES31" s="429">
        <v>0</v>
      </c>
      <c r="ET31" s="429"/>
      <c r="EU31" s="429"/>
      <c r="EV31" s="429"/>
      <c r="EW31" s="429"/>
      <c r="EX31" s="429"/>
      <c r="EY31" s="429"/>
      <c r="EZ31" s="429"/>
      <c r="FA31" s="429"/>
      <c r="FB31" s="429"/>
      <c r="FC31" s="429"/>
      <c r="FD31" s="429"/>
      <c r="FE31" s="429"/>
    </row>
    <row r="32" spans="1:161">
      <c r="A32" s="538"/>
      <c r="B32" s="538"/>
      <c r="C32" s="538"/>
      <c r="D32" s="538"/>
      <c r="E32" s="538"/>
      <c r="F32" s="538"/>
      <c r="G32" s="538"/>
      <c r="H32" s="538"/>
      <c r="I32" s="540"/>
      <c r="J32" s="540"/>
      <c r="K32" s="540"/>
      <c r="L32" s="540"/>
      <c r="M32" s="540"/>
      <c r="N32" s="540"/>
      <c r="O32" s="540"/>
      <c r="P32" s="540"/>
      <c r="Q32" s="540"/>
      <c r="R32" s="540"/>
      <c r="S32" s="540"/>
      <c r="T32" s="540"/>
      <c r="U32" s="540"/>
      <c r="V32" s="540"/>
      <c r="W32" s="540"/>
      <c r="X32" s="540"/>
      <c r="Y32" s="540"/>
      <c r="Z32" s="540"/>
      <c r="AA32" s="540"/>
      <c r="AB32" s="540"/>
      <c r="AC32" s="540"/>
      <c r="AD32" s="540"/>
      <c r="AE32" s="540"/>
      <c r="AF32" s="540"/>
      <c r="AG32" s="540"/>
      <c r="AH32" s="540"/>
      <c r="AI32" s="540"/>
      <c r="AJ32" s="540"/>
      <c r="AK32" s="540"/>
      <c r="AL32" s="540"/>
      <c r="AM32" s="540"/>
      <c r="AN32" s="540"/>
      <c r="AO32" s="540"/>
      <c r="AP32" s="540"/>
      <c r="AQ32" s="540"/>
      <c r="AR32" s="540"/>
      <c r="AS32" s="540"/>
      <c r="AT32" s="540"/>
      <c r="AU32" s="540"/>
      <c r="AV32" s="540"/>
      <c r="AW32" s="540"/>
      <c r="AX32" s="540"/>
      <c r="AY32" s="540"/>
      <c r="AZ32" s="540"/>
      <c r="BA32" s="540"/>
      <c r="BB32" s="540"/>
      <c r="BC32" s="540"/>
      <c r="BD32" s="540"/>
      <c r="BE32" s="540"/>
      <c r="BF32" s="540"/>
      <c r="BG32" s="540"/>
      <c r="BH32" s="540"/>
      <c r="BI32" s="540"/>
      <c r="BJ32" s="540"/>
      <c r="BK32" s="540"/>
      <c r="BL32" s="540"/>
      <c r="BM32" s="540"/>
      <c r="BN32" s="540"/>
      <c r="BO32" s="540"/>
      <c r="BP32" s="540"/>
      <c r="BQ32" s="540"/>
      <c r="BR32" s="540"/>
      <c r="BS32" s="540"/>
      <c r="BT32" s="540"/>
      <c r="BU32" s="540"/>
      <c r="BV32" s="540"/>
      <c r="BW32" s="540"/>
      <c r="BX32" s="540"/>
      <c r="BY32" s="540"/>
      <c r="BZ32" s="540"/>
      <c r="CA32" s="540"/>
      <c r="CB32" s="540"/>
      <c r="CC32" s="540"/>
      <c r="CD32" s="540"/>
      <c r="CE32" s="540"/>
      <c r="CF32" s="540"/>
      <c r="CG32" s="540"/>
      <c r="CH32" s="540"/>
      <c r="CI32" s="540"/>
      <c r="CJ32" s="540"/>
      <c r="CK32" s="540"/>
      <c r="CL32" s="540"/>
      <c r="CM32" s="540"/>
      <c r="CN32" s="427" t="s">
        <v>193</v>
      </c>
      <c r="CO32" s="427"/>
      <c r="CP32" s="427"/>
      <c r="CQ32" s="427"/>
      <c r="CR32" s="427"/>
      <c r="CS32" s="427"/>
      <c r="CT32" s="427"/>
      <c r="CU32" s="427"/>
      <c r="CV32" s="427" t="s">
        <v>188</v>
      </c>
      <c r="CW32" s="427"/>
      <c r="CX32" s="427"/>
      <c r="CY32" s="427"/>
      <c r="CZ32" s="427"/>
      <c r="DA32" s="427"/>
      <c r="DB32" s="427"/>
      <c r="DC32" s="427"/>
      <c r="DD32" s="427"/>
      <c r="DE32" s="427"/>
      <c r="DF32" s="429" t="s">
        <v>29</v>
      </c>
      <c r="DG32" s="429"/>
      <c r="DH32" s="429"/>
      <c r="DI32" s="429"/>
      <c r="DJ32" s="429"/>
      <c r="DK32" s="429"/>
      <c r="DL32" s="429"/>
      <c r="DM32" s="429"/>
      <c r="DN32" s="429"/>
      <c r="DO32" s="429"/>
      <c r="DP32" s="429"/>
      <c r="DQ32" s="429"/>
      <c r="DR32" s="429"/>
      <c r="DS32" s="429"/>
      <c r="DT32" s="429"/>
      <c r="DU32" s="429"/>
      <c r="DV32" s="429"/>
      <c r="DW32" s="429"/>
      <c r="DX32" s="429"/>
      <c r="DY32" s="429"/>
      <c r="DZ32" s="429"/>
      <c r="EA32" s="429"/>
      <c r="EB32" s="429"/>
      <c r="EC32" s="429"/>
      <c r="ED32" s="429"/>
      <c r="EE32" s="429"/>
      <c r="EF32" s="429"/>
      <c r="EG32" s="429"/>
      <c r="EH32" s="429"/>
      <c r="EI32" s="429"/>
      <c r="EJ32" s="429"/>
      <c r="EK32" s="429"/>
      <c r="EL32" s="429"/>
      <c r="EM32" s="429"/>
      <c r="EN32" s="429"/>
      <c r="EO32" s="429"/>
      <c r="EP32" s="429"/>
      <c r="EQ32" s="429"/>
      <c r="ER32" s="429"/>
      <c r="ES32" s="429">
        <v>0</v>
      </c>
      <c r="ET32" s="429"/>
      <c r="EU32" s="429"/>
      <c r="EV32" s="429"/>
      <c r="EW32" s="429"/>
      <c r="EX32" s="429"/>
      <c r="EY32" s="429"/>
      <c r="EZ32" s="429"/>
      <c r="FA32" s="429"/>
      <c r="FB32" s="429"/>
      <c r="FC32" s="429"/>
      <c r="FD32" s="429"/>
      <c r="FE32" s="429"/>
    </row>
    <row r="33" spans="1:174">
      <c r="A33" s="539"/>
      <c r="B33" s="539"/>
      <c r="C33" s="539"/>
      <c r="D33" s="539"/>
      <c r="E33" s="539"/>
      <c r="F33" s="539"/>
      <c r="G33" s="539"/>
      <c r="H33" s="539"/>
      <c r="I33" s="525"/>
      <c r="J33" s="426"/>
      <c r="K33" s="426"/>
      <c r="L33" s="426"/>
      <c r="M33" s="426"/>
      <c r="N33" s="426"/>
      <c r="O33" s="426"/>
      <c r="P33" s="426"/>
      <c r="Q33" s="426"/>
      <c r="R33" s="426"/>
      <c r="S33" s="426"/>
      <c r="T33" s="426"/>
      <c r="U33" s="426"/>
      <c r="V33" s="426"/>
      <c r="W33" s="426"/>
      <c r="X33" s="426"/>
      <c r="Y33" s="426"/>
      <c r="Z33" s="426"/>
      <c r="AA33" s="426"/>
      <c r="AB33" s="426"/>
      <c r="AC33" s="426"/>
      <c r="AD33" s="426"/>
      <c r="AE33" s="426"/>
      <c r="AF33" s="426"/>
      <c r="AG33" s="426"/>
      <c r="AH33" s="426"/>
      <c r="AI33" s="426"/>
      <c r="AJ33" s="426"/>
      <c r="AK33" s="426"/>
      <c r="AL33" s="426"/>
      <c r="AM33" s="426"/>
      <c r="AN33" s="426"/>
      <c r="AO33" s="426"/>
      <c r="AP33" s="426"/>
      <c r="AQ33" s="426"/>
      <c r="AR33" s="426"/>
      <c r="AS33" s="426"/>
      <c r="AT33" s="426"/>
      <c r="AU33" s="426"/>
      <c r="AV33" s="426"/>
      <c r="AW33" s="426"/>
      <c r="AX33" s="426"/>
      <c r="AY33" s="426"/>
      <c r="AZ33" s="426"/>
      <c r="BA33" s="426"/>
      <c r="BB33" s="426"/>
      <c r="BC33" s="426"/>
      <c r="BD33" s="426"/>
      <c r="BE33" s="426"/>
      <c r="BF33" s="426"/>
      <c r="BG33" s="426"/>
      <c r="BH33" s="426"/>
      <c r="BI33" s="426"/>
      <c r="BJ33" s="426"/>
      <c r="BK33" s="426"/>
      <c r="BL33" s="426"/>
      <c r="BM33" s="426"/>
      <c r="BN33" s="426"/>
      <c r="BO33" s="426"/>
      <c r="BP33" s="426"/>
      <c r="BQ33" s="426"/>
      <c r="BR33" s="426"/>
      <c r="BS33" s="426"/>
      <c r="BT33" s="426"/>
      <c r="BU33" s="426"/>
      <c r="BV33" s="426"/>
      <c r="BW33" s="426"/>
      <c r="BX33" s="426"/>
      <c r="BY33" s="426"/>
      <c r="BZ33" s="426"/>
      <c r="CA33" s="426"/>
      <c r="CB33" s="426"/>
      <c r="CC33" s="426"/>
      <c r="CD33" s="426"/>
      <c r="CE33" s="426"/>
      <c r="CF33" s="426"/>
      <c r="CG33" s="426"/>
      <c r="CH33" s="426"/>
      <c r="CI33" s="426"/>
      <c r="CJ33" s="426"/>
      <c r="CK33" s="426"/>
      <c r="CL33" s="426"/>
      <c r="CM33" s="426"/>
      <c r="CN33" s="427" t="s">
        <v>194</v>
      </c>
      <c r="CO33" s="427"/>
      <c r="CP33" s="427"/>
      <c r="CQ33" s="427"/>
      <c r="CR33" s="427"/>
      <c r="CS33" s="427"/>
      <c r="CT33" s="427"/>
      <c r="CU33" s="427"/>
      <c r="CV33" s="427" t="s">
        <v>189</v>
      </c>
      <c r="CW33" s="427"/>
      <c r="CX33" s="427"/>
      <c r="CY33" s="427"/>
      <c r="CZ33" s="427"/>
      <c r="DA33" s="427"/>
      <c r="DB33" s="427"/>
      <c r="DC33" s="427"/>
      <c r="DD33" s="427"/>
      <c r="DE33" s="427"/>
      <c r="DF33" s="429" t="s">
        <v>29</v>
      </c>
      <c r="DG33" s="429"/>
      <c r="DH33" s="429"/>
      <c r="DI33" s="429"/>
      <c r="DJ33" s="429"/>
      <c r="DK33" s="429"/>
      <c r="DL33" s="429"/>
      <c r="DM33" s="429"/>
      <c r="DN33" s="429"/>
      <c r="DO33" s="429"/>
      <c r="DP33" s="429"/>
      <c r="DQ33" s="429"/>
      <c r="DR33" s="429"/>
      <c r="DS33" s="429" t="s">
        <v>29</v>
      </c>
      <c r="DT33" s="429"/>
      <c r="DU33" s="429"/>
      <c r="DV33" s="429"/>
      <c r="DW33" s="429"/>
      <c r="DX33" s="429"/>
      <c r="DY33" s="429"/>
      <c r="DZ33" s="429"/>
      <c r="EA33" s="429"/>
      <c r="EB33" s="429"/>
      <c r="EC33" s="429"/>
      <c r="ED33" s="429"/>
      <c r="EE33" s="429"/>
      <c r="EF33" s="429"/>
      <c r="EG33" s="429"/>
      <c r="EH33" s="429"/>
      <c r="EI33" s="429"/>
      <c r="EJ33" s="429"/>
      <c r="EK33" s="429"/>
      <c r="EL33" s="429"/>
      <c r="EM33" s="429"/>
      <c r="EN33" s="429"/>
      <c r="EO33" s="429"/>
      <c r="EP33" s="429"/>
      <c r="EQ33" s="429"/>
      <c r="ER33" s="429"/>
      <c r="ES33" s="429">
        <v>0</v>
      </c>
      <c r="ET33" s="429"/>
      <c r="EU33" s="429"/>
      <c r="EV33" s="429"/>
      <c r="EW33" s="429"/>
      <c r="EX33" s="429"/>
      <c r="EY33" s="429"/>
      <c r="EZ33" s="429"/>
      <c r="FA33" s="429"/>
      <c r="FB33" s="429"/>
      <c r="FC33" s="429"/>
      <c r="FD33" s="429"/>
      <c r="FE33" s="429"/>
    </row>
    <row r="35" spans="1:174" ht="18" customHeight="1">
      <c r="I35" s="6" t="s">
        <v>170</v>
      </c>
      <c r="AQ35" s="379" t="s">
        <v>901</v>
      </c>
      <c r="AR35" s="379"/>
      <c r="AS35" s="379"/>
      <c r="AT35" s="379"/>
      <c r="AU35" s="379"/>
      <c r="AV35" s="379"/>
      <c r="AW35" s="379"/>
      <c r="AX35" s="379"/>
      <c r="AY35" s="379"/>
      <c r="AZ35" s="379"/>
      <c r="BA35" s="379"/>
      <c r="BB35" s="379"/>
      <c r="BC35" s="379"/>
      <c r="BD35" s="379"/>
      <c r="BE35" s="379"/>
      <c r="BF35" s="379"/>
      <c r="BG35" s="379"/>
      <c r="BH35" s="379"/>
      <c r="BK35" s="379"/>
      <c r="BL35" s="379"/>
      <c r="BM35" s="379"/>
      <c r="BN35" s="379"/>
      <c r="BO35" s="379"/>
      <c r="BP35" s="379"/>
      <c r="BQ35" s="379"/>
      <c r="BR35" s="379"/>
      <c r="BS35" s="379"/>
      <c r="BT35" s="379"/>
      <c r="BU35" s="379"/>
      <c r="BV35" s="379"/>
      <c r="BY35" s="379" t="s">
        <v>900</v>
      </c>
      <c r="BZ35" s="379"/>
      <c r="CA35" s="379"/>
      <c r="CB35" s="379"/>
      <c r="CC35" s="379"/>
      <c r="CD35" s="379"/>
      <c r="CE35" s="379"/>
      <c r="CF35" s="379"/>
      <c r="CG35" s="379"/>
      <c r="CH35" s="379"/>
      <c r="CI35" s="379"/>
      <c r="CJ35" s="379"/>
      <c r="CK35" s="379"/>
      <c r="CL35" s="379"/>
      <c r="CM35" s="379"/>
      <c r="CN35" s="379"/>
      <c r="CO35" s="379"/>
      <c r="CP35" s="379"/>
      <c r="CQ35" s="379"/>
      <c r="CR35" s="379"/>
      <c r="CS35" s="379"/>
      <c r="CT35" s="379"/>
      <c r="CU35" s="379"/>
      <c r="CV35" s="379"/>
      <c r="CW35" s="379"/>
    </row>
    <row r="36" spans="1:174" ht="16.5" customHeight="1">
      <c r="I36" s="6" t="s">
        <v>171</v>
      </c>
      <c r="AQ36" s="513" t="s">
        <v>172</v>
      </c>
      <c r="AR36" s="513"/>
      <c r="AS36" s="513"/>
      <c r="AT36" s="513"/>
      <c r="AU36" s="513"/>
      <c r="AV36" s="513"/>
      <c r="AW36" s="513"/>
      <c r="AX36" s="513"/>
      <c r="AY36" s="513"/>
      <c r="AZ36" s="513"/>
      <c r="BA36" s="513"/>
      <c r="BB36" s="513"/>
      <c r="BC36" s="513"/>
      <c r="BD36" s="513"/>
      <c r="BE36" s="513"/>
      <c r="BF36" s="513"/>
      <c r="BG36" s="513"/>
      <c r="BH36" s="513"/>
      <c r="BK36" s="513" t="s">
        <v>14</v>
      </c>
      <c r="BL36" s="513"/>
      <c r="BM36" s="513"/>
      <c r="BN36" s="513"/>
      <c r="BO36" s="513"/>
      <c r="BP36" s="513"/>
      <c r="BQ36" s="513"/>
      <c r="BR36" s="513"/>
      <c r="BS36" s="513"/>
      <c r="BT36" s="513"/>
      <c r="BU36" s="513"/>
      <c r="BV36" s="513"/>
      <c r="BY36" s="513" t="s">
        <v>15</v>
      </c>
      <c r="BZ36" s="513"/>
      <c r="CA36" s="513"/>
      <c r="CB36" s="513"/>
      <c r="CC36" s="513"/>
      <c r="CD36" s="513"/>
      <c r="CE36" s="513"/>
      <c r="CF36" s="513"/>
      <c r="CG36" s="513"/>
      <c r="CH36" s="513"/>
      <c r="CI36" s="513"/>
      <c r="CJ36" s="513"/>
      <c r="CK36" s="513"/>
      <c r="CL36" s="513"/>
      <c r="CM36" s="513"/>
      <c r="CN36" s="513"/>
      <c r="CO36" s="513"/>
      <c r="CP36" s="513"/>
      <c r="CQ36" s="513"/>
      <c r="CR36" s="513"/>
      <c r="CS36" s="513"/>
      <c r="CT36" s="513"/>
      <c r="CU36" s="513"/>
      <c r="CV36" s="513"/>
      <c r="CW36" s="513"/>
    </row>
    <row r="37" spans="1:174" ht="3" customHeight="1">
      <c r="AQ37" s="11"/>
      <c r="AR37" s="11"/>
      <c r="AS37" s="11"/>
      <c r="AT37" s="11"/>
      <c r="AU37" s="11"/>
      <c r="AV37" s="11"/>
      <c r="AW37" s="11"/>
      <c r="AX37" s="11"/>
      <c r="AY37" s="11"/>
      <c r="AZ37" s="11"/>
      <c r="BA37" s="11"/>
      <c r="BB37" s="11"/>
      <c r="BC37" s="11"/>
      <c r="BD37" s="11"/>
      <c r="BE37" s="11"/>
      <c r="BF37" s="11"/>
      <c r="BG37" s="11"/>
      <c r="BH37" s="11"/>
      <c r="BK37" s="11"/>
      <c r="BL37" s="11"/>
      <c r="BM37" s="11"/>
      <c r="BN37" s="11"/>
      <c r="BO37" s="11"/>
      <c r="BP37" s="11"/>
      <c r="BQ37" s="11"/>
      <c r="BR37" s="11"/>
      <c r="BS37" s="11"/>
      <c r="BT37" s="11"/>
      <c r="BU37" s="11"/>
      <c r="BV37" s="11"/>
      <c r="BY37" s="11"/>
      <c r="BZ37" s="11"/>
      <c r="CA37" s="11"/>
      <c r="CB37" s="11"/>
      <c r="CC37" s="11"/>
      <c r="CD37" s="11"/>
      <c r="CE37" s="11"/>
      <c r="CF37" s="11"/>
      <c r="CG37" s="11"/>
      <c r="CH37" s="11"/>
      <c r="CI37" s="11"/>
      <c r="CJ37" s="11"/>
      <c r="CK37" s="11"/>
      <c r="CL37" s="11"/>
      <c r="CM37" s="11"/>
      <c r="CN37" s="11"/>
      <c r="CO37" s="11"/>
      <c r="CP37" s="11"/>
      <c r="CQ37" s="11"/>
      <c r="CR37" s="11"/>
    </row>
    <row r="38" spans="1:174">
      <c r="I38" s="6" t="s">
        <v>173</v>
      </c>
      <c r="AM38" s="379" t="s">
        <v>777</v>
      </c>
      <c r="AN38" s="379"/>
      <c r="AO38" s="379"/>
      <c r="AP38" s="379"/>
      <c r="AQ38" s="379"/>
      <c r="AR38" s="379"/>
      <c r="AS38" s="379"/>
      <c r="AT38" s="379"/>
      <c r="AU38" s="379"/>
      <c r="AV38" s="379"/>
      <c r="AW38" s="379"/>
      <c r="AX38" s="379"/>
      <c r="AY38" s="379"/>
      <c r="AZ38" s="379"/>
      <c r="BA38" s="379"/>
      <c r="BB38" s="379"/>
      <c r="BC38" s="379"/>
      <c r="BD38" s="379"/>
      <c r="BG38" s="379" t="s">
        <v>903</v>
      </c>
      <c r="BH38" s="379"/>
      <c r="BI38" s="379"/>
      <c r="BJ38" s="379"/>
      <c r="BK38" s="379"/>
      <c r="BL38" s="379"/>
      <c r="BM38" s="379"/>
      <c r="BN38" s="379"/>
      <c r="BO38" s="379"/>
      <c r="BP38" s="379"/>
      <c r="BQ38" s="379"/>
      <c r="BR38" s="379"/>
      <c r="BS38" s="379"/>
      <c r="BT38" s="379"/>
      <c r="BU38" s="379"/>
      <c r="BV38" s="379"/>
      <c r="BW38" s="379"/>
      <c r="BX38" s="379"/>
      <c r="BY38" s="379"/>
      <c r="BZ38" s="379"/>
      <c r="CA38" s="379"/>
      <c r="CB38" s="379"/>
      <c r="CD38" s="507" t="s">
        <v>906</v>
      </c>
      <c r="CE38" s="507"/>
      <c r="CF38" s="507"/>
      <c r="CG38" s="507"/>
      <c r="CH38" s="507"/>
      <c r="CI38" s="507"/>
      <c r="CJ38" s="507"/>
      <c r="CK38" s="507"/>
      <c r="CL38" s="507"/>
      <c r="CM38" s="507"/>
      <c r="CN38" s="507"/>
      <c r="CO38" s="507"/>
      <c r="CP38" s="507"/>
      <c r="CQ38" s="507"/>
      <c r="CR38" s="507"/>
      <c r="CS38" s="507"/>
      <c r="CT38" s="507"/>
      <c r="CU38" s="507"/>
    </row>
    <row r="39" spans="1:174">
      <c r="AM39" s="513" t="s">
        <v>172</v>
      </c>
      <c r="AN39" s="513"/>
      <c r="AO39" s="513"/>
      <c r="AP39" s="513"/>
      <c r="AQ39" s="513"/>
      <c r="AR39" s="513"/>
      <c r="AS39" s="513"/>
      <c r="AT39" s="513"/>
      <c r="AU39" s="513"/>
      <c r="AV39" s="513"/>
      <c r="AW39" s="513"/>
      <c r="AX39" s="513"/>
      <c r="AY39" s="513"/>
      <c r="AZ39" s="513"/>
      <c r="BA39" s="513"/>
      <c r="BB39" s="513"/>
      <c r="BC39" s="513"/>
      <c r="BD39" s="513"/>
      <c r="BG39" s="542" t="s">
        <v>174</v>
      </c>
      <c r="BH39" s="542"/>
      <c r="BI39" s="542"/>
      <c r="BJ39" s="542"/>
      <c r="BK39" s="542"/>
      <c r="BL39" s="542"/>
      <c r="BM39" s="542"/>
      <c r="BN39" s="542"/>
      <c r="BO39" s="542"/>
      <c r="BP39" s="542"/>
      <c r="BQ39" s="542"/>
      <c r="BR39" s="542"/>
      <c r="BS39" s="542"/>
      <c r="BT39" s="542"/>
      <c r="BU39" s="542"/>
      <c r="BV39" s="542"/>
      <c r="BW39" s="542"/>
      <c r="BX39" s="542"/>
      <c r="BY39" s="542"/>
      <c r="BZ39" s="542"/>
      <c r="CA39" s="542"/>
      <c r="CB39" s="542"/>
      <c r="CD39" s="396" t="s">
        <v>175</v>
      </c>
      <c r="CE39" s="396"/>
      <c r="CF39" s="396"/>
      <c r="CG39" s="396"/>
      <c r="CH39" s="396"/>
      <c r="CI39" s="396"/>
      <c r="CJ39" s="396"/>
      <c r="CK39" s="396"/>
      <c r="CL39" s="396"/>
      <c r="CM39" s="396"/>
      <c r="CN39" s="396"/>
      <c r="CO39" s="396"/>
      <c r="CP39" s="396"/>
      <c r="CQ39" s="396"/>
      <c r="CR39" s="396"/>
      <c r="CS39" s="396"/>
      <c r="CT39" s="396"/>
      <c r="CU39" s="396"/>
    </row>
    <row r="40" spans="1:174" ht="3" customHeight="1">
      <c r="AM40" s="11"/>
      <c r="AN40" s="11"/>
      <c r="AO40" s="11"/>
      <c r="AP40" s="11"/>
      <c r="AQ40" s="11"/>
      <c r="AR40" s="11"/>
      <c r="AS40" s="11"/>
      <c r="AT40" s="11"/>
      <c r="AU40" s="11"/>
      <c r="AV40" s="11"/>
      <c r="AW40" s="11"/>
      <c r="AX40" s="11"/>
      <c r="AY40" s="11"/>
      <c r="AZ40" s="11"/>
      <c r="BA40" s="11"/>
      <c r="BB40" s="11"/>
      <c r="BC40" s="11"/>
      <c r="BD40" s="11"/>
      <c r="BG40" s="11"/>
      <c r="BH40" s="11"/>
      <c r="BI40" s="11"/>
      <c r="BJ40" s="11"/>
      <c r="BK40" s="11"/>
      <c r="BL40" s="11"/>
      <c r="BM40" s="11"/>
      <c r="BN40" s="11"/>
      <c r="BO40" s="11"/>
      <c r="BP40" s="11"/>
      <c r="BQ40" s="11"/>
      <c r="BR40" s="11"/>
      <c r="BS40" s="11"/>
      <c r="BT40" s="11"/>
      <c r="BU40" s="11"/>
      <c r="BV40" s="11"/>
      <c r="BW40" s="11"/>
      <c r="BX40" s="11"/>
      <c r="CA40" s="11"/>
      <c r="CB40" s="11"/>
      <c r="CC40" s="11"/>
      <c r="CD40" s="11"/>
      <c r="CE40" s="11"/>
      <c r="CF40" s="11"/>
      <c r="CG40" s="11"/>
      <c r="CH40" s="11"/>
      <c r="CI40" s="11"/>
      <c r="CJ40" s="11"/>
      <c r="CK40" s="11"/>
      <c r="CL40" s="11"/>
      <c r="CM40" s="11"/>
      <c r="CN40" s="11"/>
      <c r="CO40" s="11"/>
      <c r="CP40" s="11"/>
      <c r="CQ40" s="11"/>
      <c r="CR40" s="11"/>
    </row>
    <row r="41" spans="1:174">
      <c r="I41" s="376" t="s">
        <v>817</v>
      </c>
      <c r="J41" s="376"/>
      <c r="K41" s="376"/>
      <c r="L41" s="376"/>
      <c r="M41" s="376"/>
      <c r="N41" s="376"/>
      <c r="O41" s="376"/>
      <c r="P41" s="376"/>
      <c r="Q41" s="376"/>
      <c r="R41" s="376"/>
      <c r="S41" s="376"/>
      <c r="T41" s="376"/>
      <c r="U41" s="376"/>
      <c r="V41" s="376"/>
      <c r="W41" s="376"/>
      <c r="X41" s="376"/>
      <c r="Y41" s="376"/>
      <c r="Z41" s="376"/>
      <c r="AA41" s="376"/>
      <c r="AB41" s="376"/>
      <c r="AC41" s="376"/>
      <c r="AD41" s="376"/>
      <c r="AE41" s="376"/>
      <c r="AF41" s="376"/>
      <c r="AG41" s="376"/>
      <c r="AH41" s="376"/>
      <c r="AI41" s="376"/>
      <c r="AJ41" s="376"/>
      <c r="AK41" s="376"/>
      <c r="AL41" s="376"/>
      <c r="AM41" s="376"/>
      <c r="AN41" s="376"/>
      <c r="AO41" s="376"/>
      <c r="AP41" s="376"/>
      <c r="AQ41" s="376"/>
    </row>
    <row r="42" spans="1:174" ht="12.75" customHeight="1">
      <c r="I42" s="7"/>
      <c r="J42" s="7"/>
      <c r="K42" s="9"/>
      <c r="L42" s="9"/>
      <c r="M42" s="9"/>
      <c r="Q42" s="9"/>
      <c r="R42" s="9"/>
      <c r="S42" s="9"/>
      <c r="T42" s="9"/>
      <c r="U42" s="9"/>
      <c r="V42" s="9"/>
      <c r="W42" s="9"/>
      <c r="X42" s="9"/>
      <c r="Y42" s="9"/>
      <c r="Z42" s="9"/>
      <c r="AA42" s="9"/>
      <c r="AB42" s="9"/>
      <c r="AC42" s="9"/>
      <c r="AD42" s="9"/>
      <c r="AE42" s="9"/>
      <c r="AF42" s="7"/>
      <c r="AG42" s="7"/>
      <c r="AH42" s="7"/>
      <c r="AI42" s="8"/>
      <c r="AJ42" s="8"/>
      <c r="AK42" s="8"/>
    </row>
    <row r="43" spans="1:174" ht="17.25" customHeight="1">
      <c r="A43" s="509" t="s">
        <v>227</v>
      </c>
      <c r="B43" s="509"/>
      <c r="C43" s="509"/>
      <c r="D43" s="509"/>
      <c r="E43" s="509"/>
      <c r="F43" s="509"/>
      <c r="G43" s="509"/>
      <c r="H43" s="509"/>
      <c r="I43" s="509"/>
      <c r="J43" s="509"/>
      <c r="K43" s="509"/>
      <c r="L43" s="509"/>
      <c r="M43" s="509"/>
      <c r="N43" s="509"/>
      <c r="O43" s="509"/>
      <c r="P43" s="509"/>
      <c r="Q43" s="509"/>
      <c r="R43" s="509"/>
      <c r="S43" s="509"/>
      <c r="T43" s="509"/>
      <c r="U43" s="509"/>
      <c r="V43" s="509"/>
      <c r="W43" s="509"/>
      <c r="X43" s="509"/>
      <c r="Y43" s="509"/>
      <c r="Z43" s="509"/>
      <c r="AA43" s="509"/>
      <c r="AB43" s="509"/>
      <c r="AC43" s="509"/>
      <c r="AD43" s="509"/>
      <c r="AE43" s="509"/>
      <c r="AF43" s="509"/>
      <c r="AG43" s="509"/>
      <c r="AH43" s="509"/>
      <c r="AI43" s="509"/>
      <c r="AJ43" s="509"/>
      <c r="AK43" s="509"/>
      <c r="AL43" s="509"/>
      <c r="AM43" s="509"/>
      <c r="AN43" s="509"/>
      <c r="AO43" s="509"/>
      <c r="AP43" s="509"/>
      <c r="AQ43" s="509"/>
      <c r="AR43" s="509"/>
      <c r="AS43" s="509"/>
      <c r="AT43" s="509"/>
      <c r="AU43" s="509"/>
      <c r="AV43" s="509"/>
      <c r="AW43" s="509"/>
      <c r="AX43" s="509"/>
      <c r="AY43" s="509"/>
      <c r="AZ43" s="509"/>
      <c r="BA43" s="509"/>
      <c r="BB43" s="509"/>
      <c r="BC43" s="509"/>
      <c r="BD43" s="509"/>
      <c r="BE43" s="509"/>
      <c r="BF43" s="509"/>
      <c r="BG43" s="509"/>
      <c r="BH43" s="509"/>
      <c r="BI43" s="509"/>
      <c r="BJ43" s="509"/>
      <c r="BK43" s="509"/>
      <c r="BL43" s="509"/>
      <c r="BM43" s="509"/>
      <c r="BN43" s="509"/>
      <c r="BO43" s="509"/>
      <c r="BP43" s="509"/>
      <c r="BQ43" s="509"/>
      <c r="BR43" s="509"/>
      <c r="BS43" s="509"/>
      <c r="BT43" s="509"/>
      <c r="BU43" s="509"/>
      <c r="BV43" s="509"/>
      <c r="BW43" s="509"/>
      <c r="BX43" s="509"/>
      <c r="BY43" s="509"/>
      <c r="BZ43" s="509"/>
      <c r="CA43" s="509"/>
      <c r="CB43" s="509"/>
      <c r="CC43" s="509"/>
      <c r="CD43" s="509"/>
      <c r="CE43" s="509"/>
      <c r="CF43" s="509"/>
      <c r="CG43" s="509"/>
      <c r="CH43" s="509"/>
      <c r="CI43" s="509"/>
      <c r="CJ43" s="509"/>
      <c r="CK43" s="509"/>
      <c r="CL43" s="509"/>
      <c r="CM43" s="509"/>
      <c r="CN43" s="509"/>
      <c r="CO43" s="509"/>
      <c r="CP43" s="509"/>
      <c r="CQ43" s="509"/>
      <c r="CR43" s="509"/>
      <c r="CS43" s="509"/>
      <c r="CT43" s="509"/>
      <c r="CU43" s="509"/>
      <c r="CV43" s="509"/>
      <c r="CW43" s="509"/>
      <c r="CX43" s="509"/>
      <c r="CY43" s="509"/>
      <c r="CZ43" s="509"/>
      <c r="DA43" s="509"/>
      <c r="DB43" s="509"/>
      <c r="DC43" s="509"/>
      <c r="DD43" s="509"/>
      <c r="DE43" s="509"/>
      <c r="DF43" s="509"/>
      <c r="DG43" s="509"/>
      <c r="DH43" s="509"/>
      <c r="DI43" s="509"/>
      <c r="DJ43" s="509"/>
      <c r="DK43" s="509"/>
      <c r="DL43" s="509"/>
      <c r="DM43" s="509"/>
      <c r="DN43" s="509"/>
      <c r="DO43" s="509"/>
      <c r="DP43" s="509"/>
      <c r="DQ43" s="509"/>
      <c r="DR43" s="509"/>
      <c r="DS43" s="509"/>
      <c r="DT43" s="509"/>
      <c r="DU43" s="509"/>
      <c r="DV43" s="509"/>
      <c r="DW43" s="509"/>
      <c r="DX43" s="509"/>
      <c r="DY43" s="509"/>
      <c r="DZ43" s="509"/>
      <c r="EA43" s="509"/>
      <c r="EB43" s="509"/>
      <c r="EC43" s="509"/>
      <c r="ED43" s="509"/>
      <c r="EE43" s="509"/>
      <c r="EF43" s="509"/>
      <c r="EG43" s="509"/>
      <c r="EH43" s="509"/>
      <c r="EI43" s="509"/>
      <c r="EJ43" s="509"/>
      <c r="EK43" s="509"/>
      <c r="EL43" s="509"/>
      <c r="EM43" s="509"/>
      <c r="EN43" s="509"/>
      <c r="EO43" s="509"/>
      <c r="EP43" s="509"/>
      <c r="EQ43" s="509"/>
      <c r="ER43" s="509"/>
      <c r="ES43" s="509"/>
      <c r="ET43" s="509"/>
      <c r="EU43" s="509"/>
      <c r="EV43" s="509"/>
      <c r="EW43" s="509"/>
      <c r="EX43" s="509"/>
      <c r="EY43" s="509"/>
      <c r="EZ43" s="509"/>
      <c r="FA43" s="509"/>
      <c r="FB43" s="509"/>
      <c r="FC43" s="509"/>
      <c r="FD43" s="509"/>
      <c r="FE43" s="509"/>
      <c r="FF43" s="12"/>
      <c r="FG43" s="12"/>
      <c r="FH43" s="12"/>
      <c r="FI43" s="12"/>
      <c r="FJ43" s="12"/>
      <c r="FK43" s="12"/>
      <c r="FL43" s="12"/>
      <c r="FM43" s="12"/>
      <c r="FN43" s="12"/>
      <c r="FO43" s="12"/>
      <c r="FP43" s="12"/>
      <c r="FQ43" s="12"/>
      <c r="FR43" s="12"/>
    </row>
    <row r="44" spans="1:174" ht="15" customHeight="1">
      <c r="A44" s="509" t="s">
        <v>228</v>
      </c>
      <c r="B44" s="509"/>
      <c r="C44" s="509"/>
      <c r="D44" s="509"/>
      <c r="E44" s="509"/>
      <c r="F44" s="509"/>
      <c r="G44" s="509"/>
      <c r="H44" s="509"/>
      <c r="I44" s="509"/>
      <c r="J44" s="509"/>
      <c r="K44" s="509"/>
      <c r="L44" s="509"/>
      <c r="M44" s="509"/>
      <c r="N44" s="509"/>
      <c r="O44" s="509"/>
      <c r="P44" s="509"/>
      <c r="Q44" s="509"/>
      <c r="R44" s="509"/>
      <c r="S44" s="509"/>
      <c r="T44" s="509"/>
      <c r="U44" s="509"/>
      <c r="V44" s="509"/>
      <c r="W44" s="509"/>
      <c r="X44" s="509"/>
      <c r="Y44" s="509"/>
      <c r="Z44" s="509"/>
      <c r="AA44" s="509"/>
      <c r="AB44" s="509"/>
      <c r="AC44" s="509"/>
      <c r="AD44" s="509"/>
      <c r="AE44" s="509"/>
      <c r="AF44" s="509"/>
      <c r="AG44" s="509"/>
      <c r="AH44" s="509"/>
      <c r="AI44" s="509"/>
      <c r="AJ44" s="509"/>
      <c r="AK44" s="509"/>
      <c r="AL44" s="509"/>
      <c r="AM44" s="509"/>
      <c r="AN44" s="509"/>
      <c r="AO44" s="509"/>
      <c r="AP44" s="509"/>
      <c r="AQ44" s="509"/>
      <c r="AR44" s="509"/>
      <c r="AS44" s="509"/>
      <c r="AT44" s="509"/>
      <c r="AU44" s="509"/>
      <c r="AV44" s="509"/>
      <c r="AW44" s="509"/>
      <c r="AX44" s="509"/>
      <c r="AY44" s="509"/>
      <c r="AZ44" s="509"/>
      <c r="BA44" s="509"/>
      <c r="BB44" s="509"/>
      <c r="BC44" s="509"/>
      <c r="BD44" s="509"/>
      <c r="BE44" s="509"/>
      <c r="BF44" s="509"/>
      <c r="BG44" s="509"/>
      <c r="BH44" s="509"/>
      <c r="BI44" s="509"/>
      <c r="BJ44" s="509"/>
      <c r="BK44" s="509"/>
      <c r="BL44" s="509"/>
      <c r="BM44" s="509"/>
      <c r="BN44" s="509"/>
      <c r="BO44" s="509"/>
      <c r="BP44" s="509"/>
      <c r="BQ44" s="509"/>
      <c r="BR44" s="509"/>
      <c r="BS44" s="509"/>
      <c r="BT44" s="509"/>
      <c r="BU44" s="509"/>
      <c r="BV44" s="509"/>
      <c r="BW44" s="509"/>
      <c r="BX44" s="509"/>
      <c r="BY44" s="509"/>
      <c r="BZ44" s="509"/>
      <c r="CA44" s="509"/>
      <c r="CB44" s="509"/>
      <c r="CC44" s="509"/>
      <c r="CD44" s="509"/>
      <c r="CE44" s="509"/>
      <c r="CF44" s="509"/>
      <c r="CG44" s="509"/>
      <c r="CH44" s="509"/>
      <c r="CI44" s="509"/>
      <c r="CJ44" s="509"/>
      <c r="CK44" s="509"/>
      <c r="CL44" s="509"/>
      <c r="CM44" s="509"/>
      <c r="CN44" s="509"/>
      <c r="CO44" s="509"/>
      <c r="CP44" s="509"/>
      <c r="CQ44" s="509"/>
      <c r="CR44" s="509"/>
      <c r="CS44" s="509"/>
      <c r="CT44" s="509"/>
      <c r="CU44" s="509"/>
      <c r="CV44" s="509"/>
      <c r="CW44" s="509"/>
      <c r="CX44" s="509"/>
      <c r="CY44" s="509"/>
      <c r="CZ44" s="509"/>
      <c r="DA44" s="509"/>
      <c r="DB44" s="509"/>
      <c r="DC44" s="509"/>
      <c r="DD44" s="509"/>
      <c r="DE44" s="509"/>
      <c r="DF44" s="509"/>
      <c r="DG44" s="509"/>
      <c r="DH44" s="509"/>
      <c r="DI44" s="509"/>
      <c r="DJ44" s="509"/>
      <c r="DK44" s="509"/>
      <c r="DL44" s="509"/>
      <c r="DM44" s="509"/>
      <c r="DN44" s="509"/>
      <c r="DO44" s="509"/>
      <c r="DP44" s="509"/>
      <c r="DQ44" s="509"/>
      <c r="DR44" s="509"/>
      <c r="DS44" s="509"/>
      <c r="DT44" s="509"/>
      <c r="DU44" s="509"/>
      <c r="DV44" s="509"/>
      <c r="DW44" s="509"/>
      <c r="DX44" s="509"/>
      <c r="DY44" s="509"/>
      <c r="DZ44" s="509"/>
      <c r="EA44" s="509"/>
      <c r="EB44" s="509"/>
      <c r="EC44" s="509"/>
      <c r="ED44" s="509"/>
      <c r="EE44" s="509"/>
      <c r="EF44" s="509"/>
      <c r="EG44" s="509"/>
      <c r="EH44" s="509"/>
      <c r="EI44" s="509"/>
      <c r="EJ44" s="509"/>
      <c r="EK44" s="509"/>
      <c r="EL44" s="509"/>
      <c r="EM44" s="509"/>
      <c r="EN44" s="509"/>
      <c r="EO44" s="509"/>
      <c r="EP44" s="509"/>
      <c r="EQ44" s="509"/>
      <c r="ER44" s="509"/>
      <c r="ES44" s="509"/>
      <c r="ET44" s="509"/>
      <c r="EU44" s="509"/>
      <c r="EV44" s="509"/>
      <c r="EW44" s="509"/>
      <c r="EX44" s="509"/>
      <c r="EY44" s="509"/>
      <c r="EZ44" s="509"/>
      <c r="FA44" s="509"/>
      <c r="FB44" s="509"/>
      <c r="FC44" s="509"/>
      <c r="FD44" s="509"/>
      <c r="FE44" s="509"/>
      <c r="FF44" s="12"/>
      <c r="FG44" s="12"/>
      <c r="FH44" s="12"/>
      <c r="FI44" s="12"/>
      <c r="FJ44" s="12"/>
      <c r="FK44" s="12"/>
      <c r="FL44" s="12"/>
      <c r="FM44" s="12"/>
      <c r="FN44" s="12"/>
      <c r="FO44" s="12"/>
      <c r="FP44" s="12"/>
      <c r="FQ44" s="12"/>
      <c r="FR44" s="12"/>
    </row>
    <row r="45" spans="1:174" ht="16.5" customHeight="1">
      <c r="A45" s="512" t="s">
        <v>234</v>
      </c>
      <c r="B45" s="512"/>
      <c r="C45" s="512"/>
      <c r="D45" s="512"/>
      <c r="E45" s="512"/>
      <c r="F45" s="512"/>
      <c r="G45" s="512"/>
      <c r="H45" s="512"/>
      <c r="I45" s="512"/>
      <c r="J45" s="512"/>
      <c r="K45" s="512"/>
      <c r="L45" s="512"/>
      <c r="M45" s="512"/>
      <c r="N45" s="512"/>
      <c r="O45" s="512"/>
      <c r="P45" s="512"/>
      <c r="Q45" s="512"/>
      <c r="R45" s="512"/>
      <c r="S45" s="512"/>
      <c r="T45" s="512"/>
      <c r="U45" s="512"/>
      <c r="V45" s="512"/>
      <c r="W45" s="512"/>
      <c r="X45" s="512"/>
      <c r="Y45" s="512"/>
      <c r="Z45" s="512"/>
      <c r="AA45" s="512"/>
      <c r="AB45" s="512"/>
      <c r="AC45" s="512"/>
      <c r="AD45" s="512"/>
      <c r="AE45" s="512"/>
      <c r="AF45" s="512"/>
      <c r="AG45" s="512"/>
      <c r="AH45" s="512"/>
      <c r="AI45" s="512"/>
      <c r="AJ45" s="512"/>
      <c r="AK45" s="512"/>
      <c r="AL45" s="512"/>
      <c r="AM45" s="512"/>
      <c r="AN45" s="512"/>
      <c r="AO45" s="512"/>
      <c r="AP45" s="512"/>
      <c r="AQ45" s="512"/>
      <c r="AR45" s="512"/>
      <c r="AS45" s="512"/>
      <c r="AT45" s="512"/>
      <c r="AU45" s="512"/>
      <c r="AV45" s="512"/>
      <c r="AW45" s="512"/>
      <c r="AX45" s="512"/>
      <c r="AY45" s="512"/>
      <c r="AZ45" s="512"/>
      <c r="BA45" s="512"/>
      <c r="BB45" s="512"/>
      <c r="BC45" s="512"/>
      <c r="BD45" s="512"/>
      <c r="BE45" s="512"/>
      <c r="BF45" s="512"/>
      <c r="BG45" s="512"/>
      <c r="BH45" s="512"/>
      <c r="BI45" s="512"/>
      <c r="BJ45" s="512"/>
      <c r="BK45" s="512"/>
      <c r="BL45" s="512"/>
      <c r="BM45" s="512"/>
      <c r="BN45" s="512"/>
      <c r="BO45" s="512"/>
      <c r="BP45" s="512"/>
      <c r="BQ45" s="512"/>
      <c r="BR45" s="512"/>
      <c r="BS45" s="512"/>
      <c r="BT45" s="512"/>
      <c r="BU45" s="512"/>
      <c r="BV45" s="512"/>
      <c r="BW45" s="512"/>
      <c r="BX45" s="512"/>
      <c r="BY45" s="512"/>
      <c r="BZ45" s="512"/>
      <c r="CA45" s="512"/>
      <c r="CB45" s="512"/>
      <c r="CC45" s="512"/>
      <c r="CD45" s="512"/>
      <c r="CE45" s="512"/>
      <c r="CF45" s="512"/>
      <c r="CG45" s="512"/>
      <c r="CH45" s="512"/>
      <c r="CI45" s="512"/>
      <c r="CJ45" s="512"/>
      <c r="CK45" s="512"/>
      <c r="CL45" s="512"/>
      <c r="CM45" s="512"/>
      <c r="CN45" s="512"/>
      <c r="CO45" s="512"/>
      <c r="CP45" s="512"/>
      <c r="CQ45" s="512"/>
      <c r="CR45" s="512"/>
      <c r="CS45" s="512"/>
      <c r="CT45" s="512"/>
      <c r="CU45" s="512"/>
      <c r="CV45" s="512"/>
      <c r="CW45" s="512"/>
      <c r="CX45" s="512"/>
      <c r="CY45" s="512"/>
      <c r="CZ45" s="512"/>
      <c r="DA45" s="512"/>
      <c r="DB45" s="512"/>
      <c r="DC45" s="512"/>
      <c r="DD45" s="512"/>
      <c r="DE45" s="512"/>
      <c r="DF45" s="512"/>
      <c r="DG45" s="512"/>
      <c r="DH45" s="512"/>
      <c r="DI45" s="512"/>
      <c r="DJ45" s="512"/>
      <c r="DK45" s="512"/>
      <c r="DL45" s="512"/>
      <c r="DM45" s="512"/>
      <c r="DN45" s="512"/>
      <c r="DO45" s="512"/>
      <c r="DP45" s="512"/>
      <c r="DQ45" s="512"/>
      <c r="DR45" s="512"/>
      <c r="DS45" s="512"/>
      <c r="DT45" s="512"/>
      <c r="DU45" s="512"/>
      <c r="DV45" s="512"/>
      <c r="DW45" s="512"/>
      <c r="DX45" s="512"/>
      <c r="DY45" s="512"/>
      <c r="DZ45" s="512"/>
      <c r="EA45" s="512"/>
      <c r="EB45" s="512"/>
      <c r="EC45" s="512"/>
      <c r="ED45" s="512"/>
      <c r="EE45" s="512"/>
      <c r="EF45" s="512"/>
      <c r="EG45" s="512"/>
      <c r="EH45" s="512"/>
      <c r="EI45" s="512"/>
      <c r="EJ45" s="512"/>
      <c r="EK45" s="512"/>
      <c r="EL45" s="512"/>
      <c r="EM45" s="512"/>
      <c r="EN45" s="512"/>
      <c r="EO45" s="512"/>
      <c r="EP45" s="512"/>
      <c r="EQ45" s="512"/>
      <c r="ER45" s="512"/>
      <c r="ES45" s="1"/>
      <c r="ET45" s="1"/>
      <c r="EU45" s="1"/>
      <c r="EV45" s="1"/>
      <c r="EW45" s="1"/>
      <c r="EX45" s="1"/>
      <c r="EY45" s="1"/>
      <c r="EZ45" s="1"/>
      <c r="FA45" s="1"/>
      <c r="FB45" s="1"/>
      <c r="FC45" s="1"/>
      <c r="FD45" s="1"/>
      <c r="FE45" s="1"/>
      <c r="FF45" s="12"/>
      <c r="FG45" s="12"/>
      <c r="FH45" s="12"/>
      <c r="FI45" s="12"/>
      <c r="FJ45" s="12"/>
      <c r="FK45" s="12"/>
      <c r="FL45" s="12"/>
      <c r="FM45" s="12"/>
      <c r="FN45" s="12"/>
      <c r="FO45" s="12"/>
      <c r="FP45" s="12"/>
      <c r="FQ45" s="12"/>
      <c r="FR45" s="12"/>
    </row>
    <row r="46" spans="1:174" ht="12.75" customHeight="1">
      <c r="A46" s="512" t="s">
        <v>229</v>
      </c>
      <c r="B46" s="512"/>
      <c r="C46" s="512"/>
      <c r="D46" s="512"/>
      <c r="E46" s="512"/>
      <c r="F46" s="512"/>
      <c r="G46" s="512"/>
      <c r="H46" s="512"/>
      <c r="I46" s="512"/>
      <c r="J46" s="512"/>
      <c r="K46" s="512"/>
      <c r="L46" s="512"/>
      <c r="M46" s="512"/>
      <c r="N46" s="512"/>
      <c r="O46" s="512"/>
      <c r="P46" s="512"/>
      <c r="Q46" s="512"/>
      <c r="R46" s="512"/>
      <c r="S46" s="512"/>
      <c r="T46" s="512"/>
      <c r="U46" s="512"/>
      <c r="V46" s="512"/>
      <c r="W46" s="512"/>
      <c r="X46" s="512"/>
      <c r="Y46" s="512"/>
      <c r="Z46" s="512"/>
      <c r="AA46" s="512"/>
      <c r="AB46" s="512"/>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2"/>
      <c r="AY46" s="512"/>
      <c r="AZ46" s="512"/>
      <c r="BA46" s="512"/>
      <c r="BB46" s="512"/>
      <c r="BC46" s="512"/>
      <c r="BD46" s="512"/>
      <c r="BE46" s="512"/>
      <c r="BF46" s="512"/>
      <c r="BG46" s="512"/>
      <c r="BH46" s="512"/>
      <c r="BI46" s="512"/>
      <c r="BJ46" s="512"/>
      <c r="BK46" s="512"/>
      <c r="BL46" s="512"/>
      <c r="BM46" s="512"/>
      <c r="BN46" s="512"/>
      <c r="BO46" s="512"/>
      <c r="BP46" s="512"/>
      <c r="BQ46" s="512"/>
      <c r="BR46" s="512"/>
      <c r="BS46" s="512"/>
      <c r="BT46" s="512"/>
      <c r="BU46" s="512"/>
      <c r="BV46" s="512"/>
      <c r="BW46" s="512"/>
      <c r="BX46" s="512"/>
      <c r="BY46" s="512"/>
      <c r="BZ46" s="512"/>
      <c r="CA46" s="512"/>
      <c r="CB46" s="512"/>
      <c r="CC46" s="512"/>
      <c r="CD46" s="512"/>
      <c r="CE46" s="512"/>
      <c r="CF46" s="512"/>
      <c r="CG46" s="512"/>
      <c r="CH46" s="512"/>
      <c r="CI46" s="512"/>
      <c r="CJ46" s="512"/>
      <c r="CK46" s="512"/>
      <c r="CL46" s="512"/>
      <c r="CM46" s="512"/>
      <c r="CN46" s="512"/>
      <c r="CO46" s="512"/>
      <c r="CP46" s="512"/>
      <c r="CQ46" s="512"/>
      <c r="CR46" s="512"/>
      <c r="CS46" s="512"/>
      <c r="CT46" s="512"/>
      <c r="CU46" s="512"/>
      <c r="CV46" s="512"/>
      <c r="CW46" s="512"/>
      <c r="CX46" s="512"/>
      <c r="CY46" s="512"/>
      <c r="CZ46" s="512"/>
      <c r="DA46" s="512"/>
      <c r="DB46" s="512"/>
      <c r="DC46" s="512"/>
      <c r="DD46" s="512"/>
      <c r="DE46" s="512"/>
      <c r="DF46" s="512"/>
      <c r="DG46" s="512"/>
      <c r="DH46" s="512"/>
      <c r="DI46" s="512"/>
      <c r="DJ46" s="512"/>
      <c r="DK46" s="512"/>
      <c r="DL46" s="512"/>
      <c r="DM46" s="512"/>
      <c r="DN46" s="512"/>
      <c r="DO46" s="512"/>
      <c r="DP46" s="512"/>
      <c r="DQ46" s="512"/>
      <c r="DR46" s="512"/>
      <c r="DS46" s="512"/>
      <c r="DT46" s="512"/>
      <c r="DU46" s="512"/>
      <c r="DV46" s="512"/>
      <c r="DW46" s="512"/>
      <c r="DX46" s="512"/>
      <c r="DY46" s="512"/>
      <c r="DZ46" s="512"/>
      <c r="EA46" s="512"/>
      <c r="EB46" s="512"/>
      <c r="EC46" s="512"/>
      <c r="ED46" s="512"/>
      <c r="EE46" s="512"/>
      <c r="EF46" s="512"/>
      <c r="EG46" s="512"/>
      <c r="EH46" s="512"/>
      <c r="EI46" s="512"/>
      <c r="EJ46" s="512"/>
      <c r="EK46" s="512"/>
      <c r="EL46" s="512"/>
      <c r="EM46" s="512"/>
      <c r="EN46" s="512"/>
      <c r="EO46" s="512"/>
      <c r="EP46" s="512"/>
      <c r="EQ46" s="512"/>
      <c r="ER46" s="512"/>
      <c r="ES46" s="10"/>
      <c r="ET46" s="10"/>
      <c r="EU46" s="10"/>
      <c r="EV46" s="10"/>
      <c r="EW46" s="10"/>
      <c r="EX46" s="10"/>
      <c r="EY46" s="10"/>
      <c r="EZ46" s="10"/>
      <c r="FA46" s="10"/>
      <c r="FB46" s="10"/>
      <c r="FC46" s="10"/>
      <c r="FD46" s="10"/>
      <c r="FE46" s="10"/>
      <c r="FF46" s="12"/>
      <c r="FG46" s="12"/>
      <c r="FH46" s="12"/>
      <c r="FI46" s="12"/>
      <c r="FJ46" s="12"/>
      <c r="FK46" s="12"/>
      <c r="FL46" s="12"/>
      <c r="FM46" s="12"/>
      <c r="FN46" s="12"/>
      <c r="FO46" s="12"/>
      <c r="FP46" s="12"/>
      <c r="FQ46" s="12"/>
      <c r="FR46" s="12"/>
    </row>
    <row r="47" spans="1:174" ht="15.75" customHeight="1">
      <c r="A47" s="512" t="s">
        <v>230</v>
      </c>
      <c r="B47" s="512"/>
      <c r="C47" s="512"/>
      <c r="D47" s="512"/>
      <c r="E47" s="512"/>
      <c r="F47" s="512"/>
      <c r="G47" s="512"/>
      <c r="H47" s="512"/>
      <c r="I47" s="512"/>
      <c r="J47" s="512"/>
      <c r="K47" s="512"/>
      <c r="L47" s="512"/>
      <c r="M47" s="512"/>
      <c r="N47" s="512"/>
      <c r="O47" s="512"/>
      <c r="P47" s="512"/>
      <c r="Q47" s="512"/>
      <c r="R47" s="512"/>
      <c r="S47" s="512"/>
      <c r="T47" s="512"/>
      <c r="U47" s="512"/>
      <c r="V47" s="512"/>
      <c r="W47" s="512"/>
      <c r="X47" s="512"/>
      <c r="Y47" s="512"/>
      <c r="Z47" s="512"/>
      <c r="AA47" s="512"/>
      <c r="AB47" s="512"/>
      <c r="AC47" s="512"/>
      <c r="AD47" s="512"/>
      <c r="AE47" s="512"/>
      <c r="AF47" s="512"/>
      <c r="AG47" s="512"/>
      <c r="AH47" s="512"/>
      <c r="AI47" s="512"/>
      <c r="AJ47" s="512"/>
      <c r="AK47" s="512"/>
      <c r="AL47" s="512"/>
      <c r="AM47" s="512"/>
      <c r="AN47" s="512"/>
      <c r="AO47" s="512"/>
      <c r="AP47" s="512"/>
      <c r="AQ47" s="512"/>
      <c r="AR47" s="512"/>
      <c r="AS47" s="512"/>
      <c r="AT47" s="512"/>
      <c r="AU47" s="512"/>
      <c r="AV47" s="512"/>
      <c r="AW47" s="512"/>
      <c r="AX47" s="512"/>
      <c r="AY47" s="512"/>
      <c r="AZ47" s="512"/>
      <c r="BA47" s="512"/>
      <c r="BB47" s="512"/>
      <c r="BC47" s="512"/>
      <c r="BD47" s="512"/>
      <c r="BE47" s="512"/>
      <c r="BF47" s="512"/>
      <c r="BG47" s="512"/>
      <c r="BH47" s="512"/>
      <c r="BI47" s="512"/>
      <c r="BJ47" s="512"/>
      <c r="BK47" s="512"/>
      <c r="BL47" s="512"/>
      <c r="BM47" s="512"/>
      <c r="BN47" s="512"/>
      <c r="BO47" s="512"/>
      <c r="BP47" s="512"/>
      <c r="BQ47" s="512"/>
      <c r="BR47" s="512"/>
      <c r="BS47" s="512"/>
      <c r="BT47" s="512"/>
      <c r="BU47" s="512"/>
      <c r="BV47" s="512"/>
      <c r="BW47" s="512"/>
      <c r="BX47" s="512"/>
      <c r="BY47" s="512"/>
      <c r="BZ47" s="512"/>
      <c r="CA47" s="512"/>
      <c r="CB47" s="512"/>
      <c r="CC47" s="512"/>
      <c r="CD47" s="512"/>
      <c r="CE47" s="512"/>
      <c r="CF47" s="512"/>
      <c r="CG47" s="512"/>
      <c r="CH47" s="512"/>
      <c r="CI47" s="512"/>
      <c r="CJ47" s="512"/>
      <c r="CK47" s="512"/>
      <c r="CL47" s="512"/>
      <c r="CM47" s="512"/>
      <c r="CN47" s="512"/>
      <c r="CO47" s="512"/>
      <c r="CP47" s="512"/>
      <c r="CQ47" s="512"/>
      <c r="CR47" s="512"/>
      <c r="CS47" s="512"/>
      <c r="CT47" s="512"/>
      <c r="CU47" s="512"/>
      <c r="CV47" s="512"/>
      <c r="CW47" s="512"/>
      <c r="CX47" s="512"/>
      <c r="CY47" s="512"/>
      <c r="CZ47" s="512"/>
      <c r="DA47" s="512"/>
      <c r="DB47" s="512"/>
      <c r="DC47" s="512"/>
      <c r="DD47" s="512"/>
      <c r="DE47" s="512"/>
      <c r="DF47" s="512"/>
      <c r="DG47" s="512"/>
      <c r="DH47" s="512"/>
      <c r="DI47" s="512"/>
      <c r="DJ47" s="512"/>
      <c r="DK47" s="512"/>
      <c r="DL47" s="512"/>
      <c r="DM47" s="512"/>
      <c r="DN47" s="512"/>
      <c r="DO47" s="512"/>
      <c r="DP47" s="512"/>
      <c r="DQ47" s="512"/>
      <c r="DR47" s="512"/>
      <c r="DS47" s="512"/>
      <c r="DT47" s="512"/>
      <c r="DU47" s="512"/>
      <c r="DV47" s="512"/>
      <c r="DW47" s="512"/>
      <c r="DX47" s="512"/>
      <c r="DY47" s="512"/>
      <c r="DZ47" s="512"/>
      <c r="EA47" s="512"/>
      <c r="EB47" s="512"/>
      <c r="EC47" s="512"/>
      <c r="ED47" s="512"/>
      <c r="EE47" s="512"/>
      <c r="EF47" s="512"/>
      <c r="EG47" s="512"/>
      <c r="EH47" s="512"/>
      <c r="EI47" s="512"/>
      <c r="EJ47" s="512"/>
      <c r="EK47" s="512"/>
      <c r="EL47" s="512"/>
      <c r="EM47" s="512"/>
      <c r="EN47" s="512"/>
      <c r="EO47" s="512"/>
      <c r="EP47" s="512"/>
      <c r="EQ47" s="512"/>
      <c r="ER47" s="512"/>
      <c r="ES47" s="10"/>
      <c r="ET47" s="10"/>
      <c r="EU47" s="10"/>
      <c r="EV47" s="10"/>
      <c r="EW47" s="10"/>
      <c r="EX47" s="10"/>
      <c r="EY47" s="10"/>
      <c r="EZ47" s="10"/>
      <c r="FA47" s="10"/>
      <c r="FB47" s="10"/>
      <c r="FC47" s="10"/>
      <c r="FD47" s="10"/>
      <c r="FE47" s="10"/>
      <c r="FF47" s="12"/>
      <c r="FG47" s="12"/>
      <c r="FH47" s="12"/>
      <c r="FI47" s="12"/>
      <c r="FJ47" s="12"/>
      <c r="FK47" s="12"/>
      <c r="FL47" s="12"/>
      <c r="FM47" s="12"/>
      <c r="FN47" s="12"/>
      <c r="FO47" s="12"/>
      <c r="FP47" s="12"/>
      <c r="FQ47" s="12"/>
      <c r="FR47" s="12"/>
    </row>
    <row r="48" spans="1:174" ht="15" customHeight="1">
      <c r="A48" s="512" t="s">
        <v>231</v>
      </c>
      <c r="B48" s="512"/>
      <c r="C48" s="512"/>
      <c r="D48" s="512"/>
      <c r="E48" s="512"/>
      <c r="F48" s="512"/>
      <c r="G48" s="512"/>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512"/>
      <c r="AL48" s="512"/>
      <c r="AM48" s="512"/>
      <c r="AN48" s="512"/>
      <c r="AO48" s="512"/>
      <c r="AP48" s="512"/>
      <c r="AQ48" s="512"/>
      <c r="AR48" s="512"/>
      <c r="AS48" s="512"/>
      <c r="AT48" s="512"/>
      <c r="AU48" s="512"/>
      <c r="AV48" s="512"/>
      <c r="AW48" s="512"/>
      <c r="AX48" s="512"/>
      <c r="AY48" s="512"/>
      <c r="AZ48" s="512"/>
      <c r="BA48" s="512"/>
      <c r="BB48" s="512"/>
      <c r="BC48" s="512"/>
      <c r="BD48" s="512"/>
      <c r="BE48" s="512"/>
      <c r="BF48" s="512"/>
      <c r="BG48" s="512"/>
      <c r="BH48" s="512"/>
      <c r="BI48" s="512"/>
      <c r="BJ48" s="512"/>
      <c r="BK48" s="512"/>
      <c r="BL48" s="512"/>
      <c r="BM48" s="512"/>
      <c r="BN48" s="512"/>
      <c r="BO48" s="512"/>
      <c r="BP48" s="512"/>
      <c r="BQ48" s="512"/>
      <c r="BR48" s="512"/>
      <c r="BS48" s="512"/>
      <c r="BT48" s="512"/>
      <c r="BU48" s="512"/>
      <c r="BV48" s="512"/>
      <c r="BW48" s="512"/>
      <c r="BX48" s="512"/>
      <c r="BY48" s="512"/>
      <c r="BZ48" s="512"/>
      <c r="CA48" s="512"/>
      <c r="CB48" s="512"/>
      <c r="CC48" s="512"/>
      <c r="CD48" s="512"/>
      <c r="CE48" s="512"/>
      <c r="CF48" s="512"/>
      <c r="CG48" s="512"/>
      <c r="CH48" s="512"/>
      <c r="CI48" s="512"/>
      <c r="CJ48" s="512"/>
      <c r="CK48" s="512"/>
      <c r="CL48" s="512"/>
      <c r="CM48" s="512"/>
      <c r="CN48" s="512"/>
      <c r="CO48" s="512"/>
      <c r="CP48" s="512"/>
      <c r="CQ48" s="512"/>
      <c r="CR48" s="512"/>
      <c r="CS48" s="512"/>
      <c r="CT48" s="512"/>
      <c r="CU48" s="512"/>
      <c r="CV48" s="512"/>
      <c r="CW48" s="512"/>
      <c r="CX48" s="512"/>
      <c r="CY48" s="512"/>
      <c r="CZ48" s="512"/>
      <c r="DA48" s="512"/>
      <c r="DB48" s="512"/>
      <c r="DC48" s="512"/>
      <c r="DD48" s="512"/>
      <c r="DE48" s="512"/>
      <c r="DF48" s="512"/>
      <c r="DG48" s="512"/>
      <c r="DH48" s="512"/>
      <c r="DI48" s="512"/>
      <c r="DJ48" s="512"/>
      <c r="DK48" s="512"/>
      <c r="DL48" s="512"/>
      <c r="DM48" s="512"/>
      <c r="DN48" s="512"/>
      <c r="DO48" s="512"/>
      <c r="DP48" s="512"/>
      <c r="DQ48" s="512"/>
      <c r="DR48" s="512"/>
      <c r="DS48" s="512"/>
      <c r="DT48" s="512"/>
      <c r="DU48" s="512"/>
      <c r="DV48" s="512"/>
      <c r="DW48" s="512"/>
      <c r="DX48" s="512"/>
      <c r="DY48" s="512"/>
      <c r="DZ48" s="512"/>
      <c r="EA48" s="512"/>
      <c r="EB48" s="512"/>
      <c r="EC48" s="512"/>
      <c r="ED48" s="512"/>
      <c r="EE48" s="512"/>
      <c r="EF48" s="512"/>
      <c r="EG48" s="512"/>
      <c r="EH48" s="512"/>
      <c r="EI48" s="512"/>
      <c r="EJ48" s="512"/>
      <c r="EK48" s="512"/>
      <c r="EL48" s="512"/>
      <c r="EM48" s="512"/>
      <c r="EN48" s="512"/>
      <c r="EO48" s="512"/>
      <c r="EP48" s="512"/>
      <c r="EQ48" s="512"/>
      <c r="ER48" s="512"/>
      <c r="ES48" s="10"/>
      <c r="ET48" s="10"/>
      <c r="EU48" s="10"/>
      <c r="EV48" s="10"/>
      <c r="EW48" s="10"/>
      <c r="EX48" s="10"/>
      <c r="EY48" s="10"/>
      <c r="EZ48" s="10"/>
      <c r="FA48" s="10"/>
      <c r="FB48" s="10"/>
      <c r="FC48" s="10"/>
      <c r="FD48" s="10"/>
      <c r="FE48" s="10"/>
      <c r="FF48" s="12"/>
      <c r="FG48" s="12"/>
      <c r="FH48" s="12"/>
      <c r="FI48" s="12"/>
      <c r="FJ48" s="12"/>
      <c r="FK48" s="12"/>
      <c r="FL48" s="12"/>
      <c r="FM48" s="12"/>
      <c r="FN48" s="12"/>
      <c r="FO48" s="12"/>
      <c r="FP48" s="12"/>
      <c r="FQ48" s="12"/>
      <c r="FR48" s="12"/>
    </row>
    <row r="49" spans="1:174" ht="31.5" customHeight="1">
      <c r="A49" s="510" t="s">
        <v>232</v>
      </c>
      <c r="B49" s="510"/>
      <c r="C49" s="510"/>
      <c r="D49" s="510"/>
      <c r="E49" s="510"/>
      <c r="F49" s="510"/>
      <c r="G49" s="510"/>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0"/>
      <c r="AY49" s="510"/>
      <c r="AZ49" s="510"/>
      <c r="BA49" s="510"/>
      <c r="BB49" s="510"/>
      <c r="BC49" s="510"/>
      <c r="BD49" s="510"/>
      <c r="BE49" s="510"/>
      <c r="BF49" s="510"/>
      <c r="BG49" s="510"/>
      <c r="BH49" s="510"/>
      <c r="BI49" s="510"/>
      <c r="BJ49" s="510"/>
      <c r="BK49" s="510"/>
      <c r="BL49" s="510"/>
      <c r="BM49" s="510"/>
      <c r="BN49" s="510"/>
      <c r="BO49" s="510"/>
      <c r="BP49" s="510"/>
      <c r="BQ49" s="510"/>
      <c r="BR49" s="510"/>
      <c r="BS49" s="510"/>
      <c r="BT49" s="510"/>
      <c r="BU49" s="510"/>
      <c r="BV49" s="510"/>
      <c r="BW49" s="510"/>
      <c r="BX49" s="510"/>
      <c r="BY49" s="510"/>
      <c r="BZ49" s="510"/>
      <c r="CA49" s="510"/>
      <c r="CB49" s="510"/>
      <c r="CC49" s="510"/>
      <c r="CD49" s="510"/>
      <c r="CE49" s="510"/>
      <c r="CF49" s="510"/>
      <c r="CG49" s="510"/>
      <c r="CH49" s="510"/>
      <c r="CI49" s="510"/>
      <c r="CJ49" s="510"/>
      <c r="CK49" s="510"/>
      <c r="CL49" s="510"/>
      <c r="CM49" s="510"/>
      <c r="CN49" s="510"/>
      <c r="CO49" s="510"/>
      <c r="CP49" s="510"/>
      <c r="CQ49" s="510"/>
      <c r="CR49" s="510"/>
      <c r="CS49" s="510"/>
      <c r="CT49" s="510"/>
      <c r="CU49" s="510"/>
      <c r="CV49" s="510"/>
      <c r="CW49" s="510"/>
      <c r="CX49" s="510"/>
      <c r="CY49" s="510"/>
      <c r="CZ49" s="510"/>
      <c r="DA49" s="510"/>
      <c r="DB49" s="510"/>
      <c r="DC49" s="510"/>
      <c r="DD49" s="510"/>
      <c r="DE49" s="510"/>
      <c r="DF49" s="510"/>
      <c r="DG49" s="510"/>
      <c r="DH49" s="510"/>
      <c r="DI49" s="510"/>
      <c r="DJ49" s="510"/>
      <c r="DK49" s="510"/>
      <c r="DL49" s="510"/>
      <c r="DM49" s="510"/>
      <c r="DN49" s="510"/>
      <c r="DO49" s="510"/>
      <c r="DP49" s="510"/>
      <c r="DQ49" s="510"/>
      <c r="DR49" s="510"/>
      <c r="DS49" s="510"/>
      <c r="DT49" s="510"/>
      <c r="DU49" s="510"/>
      <c r="DV49" s="510"/>
      <c r="DW49" s="510"/>
      <c r="DX49" s="510"/>
      <c r="DY49" s="510"/>
      <c r="DZ49" s="510"/>
      <c r="EA49" s="510"/>
      <c r="EB49" s="510"/>
      <c r="EC49" s="510"/>
      <c r="ED49" s="510"/>
      <c r="EE49" s="510"/>
      <c r="EF49" s="510"/>
      <c r="EG49" s="510"/>
      <c r="EH49" s="510"/>
      <c r="EI49" s="510"/>
      <c r="EJ49" s="510"/>
      <c r="EK49" s="510"/>
      <c r="EL49" s="510"/>
      <c r="EM49" s="510"/>
      <c r="EN49" s="510"/>
      <c r="EO49" s="510"/>
      <c r="EP49" s="510"/>
      <c r="EQ49" s="510"/>
      <c r="ER49" s="510"/>
      <c r="ES49" s="510"/>
      <c r="ET49" s="510"/>
      <c r="EU49" s="510"/>
      <c r="EV49" s="510"/>
      <c r="EW49" s="510"/>
      <c r="EX49" s="510"/>
      <c r="EY49" s="510"/>
      <c r="EZ49" s="510"/>
      <c r="FA49" s="510"/>
      <c r="FB49" s="510"/>
      <c r="FC49" s="510"/>
      <c r="FD49" s="510"/>
      <c r="FE49" s="510"/>
      <c r="FF49" s="13"/>
      <c r="FG49" s="13"/>
      <c r="FH49" s="13"/>
      <c r="FI49" s="13"/>
      <c r="FJ49" s="13"/>
      <c r="FK49" s="13"/>
      <c r="FL49" s="13"/>
      <c r="FM49" s="13"/>
      <c r="FN49" s="13"/>
      <c r="FO49" s="13"/>
      <c r="FP49" s="13"/>
      <c r="FQ49" s="13"/>
      <c r="FR49" s="13"/>
    </row>
    <row r="50" spans="1:174" ht="15" customHeight="1">
      <c r="A50" s="512" t="s">
        <v>233</v>
      </c>
      <c r="B50" s="512"/>
      <c r="C50" s="512"/>
      <c r="D50" s="512"/>
      <c r="E50" s="512"/>
      <c r="F50" s="512"/>
      <c r="G50" s="512"/>
      <c r="H50" s="512"/>
      <c r="I50" s="512"/>
      <c r="J50" s="512"/>
      <c r="K50" s="512"/>
      <c r="L50" s="512"/>
      <c r="M50" s="512"/>
      <c r="N50" s="512"/>
      <c r="O50" s="512"/>
      <c r="P50" s="512"/>
      <c r="Q50" s="512"/>
      <c r="R50" s="512"/>
      <c r="S50" s="512"/>
      <c r="T50" s="512"/>
      <c r="U50" s="512"/>
      <c r="V50" s="512"/>
      <c r="W50" s="512"/>
      <c r="X50" s="512"/>
      <c r="Y50" s="512"/>
      <c r="Z50" s="512"/>
      <c r="AA50" s="512"/>
      <c r="AB50" s="512"/>
      <c r="AC50" s="512"/>
      <c r="AD50" s="512"/>
      <c r="AE50" s="512"/>
      <c r="AF50" s="512"/>
      <c r="AG50" s="512"/>
      <c r="AH50" s="512"/>
      <c r="AI50" s="512"/>
      <c r="AJ50" s="512"/>
      <c r="AK50" s="512"/>
      <c r="AL50" s="512"/>
      <c r="AM50" s="512"/>
      <c r="AN50" s="512"/>
      <c r="AO50" s="512"/>
      <c r="AP50" s="512"/>
      <c r="AQ50" s="512"/>
      <c r="AR50" s="512"/>
      <c r="AS50" s="512"/>
      <c r="AT50" s="512"/>
      <c r="AU50" s="512"/>
      <c r="AV50" s="512"/>
      <c r="AW50" s="512"/>
      <c r="AX50" s="512"/>
      <c r="AY50" s="512"/>
      <c r="AZ50" s="512"/>
      <c r="BA50" s="512"/>
      <c r="BB50" s="512"/>
      <c r="BC50" s="512"/>
      <c r="BD50" s="512"/>
      <c r="BE50" s="512"/>
      <c r="BF50" s="512"/>
      <c r="BG50" s="512"/>
      <c r="BH50" s="512"/>
      <c r="BI50" s="512"/>
      <c r="BJ50" s="512"/>
      <c r="BK50" s="512"/>
      <c r="BL50" s="512"/>
      <c r="BM50" s="512"/>
      <c r="BN50" s="512"/>
      <c r="BO50" s="512"/>
      <c r="BP50" s="512"/>
      <c r="BQ50" s="512"/>
      <c r="BR50" s="512"/>
      <c r="BS50" s="512"/>
      <c r="BT50" s="512"/>
      <c r="BU50" s="512"/>
      <c r="BV50" s="512"/>
      <c r="BW50" s="512"/>
      <c r="BX50" s="512"/>
      <c r="BY50" s="512"/>
      <c r="BZ50" s="512"/>
      <c r="CA50" s="512"/>
      <c r="CB50" s="512"/>
      <c r="CC50" s="512"/>
      <c r="CD50" s="512"/>
      <c r="CE50" s="512"/>
      <c r="CF50" s="512"/>
      <c r="CG50" s="512"/>
      <c r="CH50" s="512"/>
      <c r="CI50" s="512"/>
      <c r="CJ50" s="512"/>
      <c r="CK50" s="512"/>
      <c r="CL50" s="512"/>
      <c r="CM50" s="512"/>
      <c r="CN50" s="512"/>
      <c r="CO50" s="512"/>
      <c r="CP50" s="512"/>
      <c r="CQ50" s="512"/>
      <c r="CR50" s="512"/>
      <c r="CS50" s="512"/>
      <c r="CT50" s="512"/>
      <c r="CU50" s="512"/>
      <c r="CV50" s="512"/>
      <c r="CW50" s="512"/>
      <c r="CX50" s="512"/>
      <c r="CY50" s="512"/>
      <c r="CZ50" s="512"/>
      <c r="DA50" s="512"/>
      <c r="DB50" s="512"/>
      <c r="DC50" s="512"/>
      <c r="DD50" s="512"/>
      <c r="DE50" s="512"/>
      <c r="DF50" s="512"/>
      <c r="DG50" s="512"/>
      <c r="DH50" s="512"/>
      <c r="DI50" s="512"/>
      <c r="DJ50" s="512"/>
      <c r="DK50" s="512"/>
      <c r="DL50" s="512"/>
      <c r="DM50" s="512"/>
      <c r="DN50" s="512"/>
      <c r="DO50" s="512"/>
      <c r="DP50" s="512"/>
      <c r="DQ50" s="512"/>
      <c r="DR50" s="512"/>
      <c r="DS50" s="512"/>
      <c r="DT50" s="512"/>
      <c r="DU50" s="512"/>
      <c r="DV50" s="512"/>
      <c r="DW50" s="512"/>
      <c r="DX50" s="512"/>
      <c r="DY50" s="512"/>
      <c r="DZ50" s="512"/>
      <c r="EA50" s="512"/>
      <c r="EB50" s="512"/>
      <c r="EC50" s="512"/>
      <c r="ED50" s="512"/>
      <c r="EE50" s="512"/>
      <c r="EF50" s="512"/>
      <c r="EG50" s="512"/>
      <c r="EH50" s="512"/>
      <c r="EI50" s="512"/>
      <c r="EJ50" s="512"/>
      <c r="EK50" s="512"/>
      <c r="EL50" s="512"/>
      <c r="EM50" s="512"/>
      <c r="EN50" s="512"/>
      <c r="EO50" s="512"/>
      <c r="EP50" s="512"/>
      <c r="EQ50" s="512"/>
      <c r="ER50" s="512"/>
      <c r="ES50" s="10"/>
      <c r="ET50" s="10"/>
      <c r="EU50" s="10"/>
      <c r="EV50" s="10"/>
      <c r="EW50" s="10"/>
      <c r="EX50" s="10"/>
      <c r="EY50" s="10"/>
      <c r="EZ50" s="10"/>
      <c r="FA50" s="10"/>
      <c r="FB50" s="10"/>
      <c r="FC50" s="10"/>
      <c r="FD50" s="10"/>
      <c r="FE50" s="10"/>
      <c r="FF50" s="12"/>
      <c r="FG50" s="12"/>
      <c r="FH50" s="12"/>
      <c r="FI50" s="12"/>
      <c r="FJ50" s="12"/>
      <c r="FK50" s="12"/>
      <c r="FL50" s="12"/>
      <c r="FM50" s="12"/>
      <c r="FN50" s="12"/>
      <c r="FO50" s="12"/>
      <c r="FP50" s="12"/>
      <c r="FQ50" s="12"/>
      <c r="FR50" s="12"/>
    </row>
    <row r="51" spans="1:174" ht="31.5" customHeight="1">
      <c r="A51" s="508" t="s">
        <v>249</v>
      </c>
      <c r="B51" s="508"/>
      <c r="C51" s="508"/>
      <c r="D51" s="508"/>
      <c r="E51" s="508"/>
      <c r="F51" s="508"/>
      <c r="G51" s="508"/>
      <c r="H51" s="508"/>
      <c r="I51" s="508"/>
      <c r="J51" s="508"/>
      <c r="K51" s="508"/>
      <c r="L51" s="508"/>
      <c r="M51" s="508"/>
      <c r="N51" s="508"/>
      <c r="O51" s="508"/>
      <c r="P51" s="508"/>
      <c r="Q51" s="508"/>
      <c r="R51" s="508"/>
      <c r="S51" s="508"/>
      <c r="T51" s="508"/>
      <c r="U51" s="508"/>
      <c r="V51" s="508"/>
      <c r="W51" s="508"/>
      <c r="X51" s="508"/>
      <c r="Y51" s="508"/>
      <c r="Z51" s="508"/>
      <c r="AA51" s="508"/>
      <c r="AB51" s="508"/>
      <c r="AC51" s="508"/>
      <c r="AD51" s="508"/>
      <c r="AE51" s="508"/>
      <c r="AF51" s="508"/>
      <c r="AG51" s="508"/>
      <c r="AH51" s="508"/>
      <c r="AI51" s="508"/>
      <c r="AJ51" s="508"/>
      <c r="AK51" s="508"/>
      <c r="AL51" s="508"/>
      <c r="AM51" s="508"/>
      <c r="AN51" s="508"/>
      <c r="AO51" s="508"/>
      <c r="AP51" s="508"/>
      <c r="AQ51" s="508"/>
      <c r="AR51" s="508"/>
      <c r="AS51" s="508"/>
      <c r="AT51" s="508"/>
      <c r="AU51" s="508"/>
      <c r="AV51" s="508"/>
      <c r="AW51" s="508"/>
      <c r="AX51" s="508"/>
      <c r="AY51" s="508"/>
      <c r="AZ51" s="508"/>
      <c r="BA51" s="508"/>
      <c r="BB51" s="508"/>
      <c r="BC51" s="508"/>
      <c r="BD51" s="508"/>
      <c r="BE51" s="508"/>
      <c r="BF51" s="508"/>
      <c r="BG51" s="508"/>
      <c r="BH51" s="508"/>
      <c r="BI51" s="508"/>
      <c r="BJ51" s="508"/>
      <c r="BK51" s="508"/>
      <c r="BL51" s="508"/>
      <c r="BM51" s="508"/>
      <c r="BN51" s="508"/>
      <c r="BO51" s="508"/>
      <c r="BP51" s="508"/>
      <c r="BQ51" s="508"/>
      <c r="BR51" s="508"/>
      <c r="BS51" s="508"/>
      <c r="BT51" s="508"/>
      <c r="BU51" s="508"/>
      <c r="BV51" s="508"/>
      <c r="BW51" s="508"/>
      <c r="BX51" s="508"/>
      <c r="BY51" s="508"/>
      <c r="BZ51" s="508"/>
      <c r="CA51" s="508"/>
      <c r="CB51" s="508"/>
      <c r="CC51" s="508"/>
      <c r="CD51" s="508"/>
      <c r="CE51" s="508"/>
      <c r="CF51" s="508"/>
      <c r="CG51" s="508"/>
      <c r="CH51" s="508"/>
      <c r="CI51" s="508"/>
      <c r="CJ51" s="508"/>
      <c r="CK51" s="508"/>
      <c r="CL51" s="508"/>
      <c r="CM51" s="508"/>
      <c r="CN51" s="508"/>
      <c r="CO51" s="508"/>
      <c r="CP51" s="508"/>
      <c r="CQ51" s="508"/>
      <c r="CR51" s="508"/>
      <c r="CS51" s="508"/>
      <c r="CT51" s="508"/>
      <c r="CU51" s="508"/>
      <c r="CV51" s="508"/>
      <c r="CW51" s="508"/>
      <c r="CX51" s="508"/>
      <c r="CY51" s="508"/>
      <c r="CZ51" s="508"/>
      <c r="DA51" s="508"/>
      <c r="DB51" s="508"/>
      <c r="DC51" s="508"/>
      <c r="DD51" s="508"/>
      <c r="DE51" s="508"/>
      <c r="DF51" s="508"/>
      <c r="DG51" s="508"/>
      <c r="DH51" s="508"/>
      <c r="DI51" s="508"/>
      <c r="DJ51" s="508"/>
      <c r="DK51" s="508"/>
      <c r="DL51" s="508"/>
      <c r="DM51" s="508"/>
      <c r="DN51" s="508"/>
      <c r="DO51" s="508"/>
      <c r="DP51" s="508"/>
      <c r="DQ51" s="508"/>
      <c r="DR51" s="508"/>
      <c r="DS51" s="508"/>
      <c r="DT51" s="508"/>
      <c r="DU51" s="508"/>
      <c r="DV51" s="508"/>
      <c r="DW51" s="508"/>
      <c r="DX51" s="508"/>
      <c r="DY51" s="508"/>
      <c r="DZ51" s="508"/>
      <c r="EA51" s="508"/>
      <c r="EB51" s="508"/>
      <c r="EC51" s="508"/>
      <c r="ED51" s="508"/>
      <c r="EE51" s="508"/>
      <c r="EF51" s="508"/>
      <c r="EG51" s="508"/>
      <c r="EH51" s="508"/>
      <c r="EI51" s="508"/>
      <c r="EJ51" s="508"/>
      <c r="EK51" s="508"/>
      <c r="EL51" s="508"/>
      <c r="EM51" s="508"/>
      <c r="EN51" s="508"/>
      <c r="EO51" s="508"/>
      <c r="EP51" s="508"/>
      <c r="EQ51" s="508"/>
      <c r="ER51" s="508"/>
      <c r="ES51" s="508"/>
      <c r="ET51" s="508"/>
      <c r="EU51" s="508"/>
      <c r="EV51" s="508"/>
      <c r="EW51" s="508"/>
      <c r="EX51" s="508"/>
      <c r="EY51" s="508"/>
      <c r="EZ51" s="508"/>
      <c r="FA51" s="508"/>
      <c r="FB51" s="508"/>
      <c r="FC51" s="508"/>
      <c r="FD51" s="508"/>
      <c r="FE51" s="508"/>
      <c r="FF51" s="13"/>
      <c r="FG51" s="13"/>
      <c r="FH51" s="13"/>
      <c r="FI51" s="13"/>
      <c r="FJ51" s="13"/>
      <c r="FK51" s="13"/>
      <c r="FL51" s="13"/>
      <c r="FM51" s="13"/>
      <c r="FN51" s="13"/>
      <c r="FO51" s="13"/>
      <c r="FP51" s="13"/>
      <c r="FQ51" s="13"/>
      <c r="FR51" s="13"/>
    </row>
    <row r="52" spans="1:174" ht="22.5" customHeight="1">
      <c r="A52" s="508" t="s">
        <v>250</v>
      </c>
      <c r="B52" s="508"/>
      <c r="C52" s="508"/>
      <c r="D52" s="508"/>
      <c r="E52" s="508"/>
      <c r="F52" s="508"/>
      <c r="G52" s="508"/>
      <c r="H52" s="508"/>
      <c r="I52" s="508"/>
      <c r="J52" s="508"/>
      <c r="K52" s="508"/>
      <c r="L52" s="508"/>
      <c r="M52" s="508"/>
      <c r="N52" s="508"/>
      <c r="O52" s="508"/>
      <c r="P52" s="508"/>
      <c r="Q52" s="508"/>
      <c r="R52" s="508"/>
      <c r="S52" s="508"/>
      <c r="T52" s="508"/>
      <c r="U52" s="508"/>
      <c r="V52" s="508"/>
      <c r="W52" s="508"/>
      <c r="X52" s="508"/>
      <c r="Y52" s="508"/>
      <c r="Z52" s="508"/>
      <c r="AA52" s="508"/>
      <c r="AB52" s="508"/>
      <c r="AC52" s="508"/>
      <c r="AD52" s="508"/>
      <c r="AE52" s="508"/>
      <c r="AF52" s="508"/>
      <c r="AG52" s="508"/>
      <c r="AH52" s="508"/>
      <c r="AI52" s="508"/>
      <c r="AJ52" s="508"/>
      <c r="AK52" s="508"/>
      <c r="AL52" s="508"/>
      <c r="AM52" s="508"/>
      <c r="AN52" s="508"/>
      <c r="AO52" s="508"/>
      <c r="AP52" s="508"/>
      <c r="AQ52" s="508"/>
      <c r="AR52" s="508"/>
      <c r="AS52" s="508"/>
      <c r="AT52" s="508"/>
      <c r="AU52" s="508"/>
      <c r="AV52" s="508"/>
      <c r="AW52" s="508"/>
      <c r="AX52" s="508"/>
      <c r="AY52" s="508"/>
      <c r="AZ52" s="508"/>
      <c r="BA52" s="508"/>
      <c r="BB52" s="508"/>
      <c r="BC52" s="508"/>
      <c r="BD52" s="508"/>
      <c r="BE52" s="508"/>
      <c r="BF52" s="508"/>
      <c r="BG52" s="508"/>
      <c r="BH52" s="508"/>
      <c r="BI52" s="508"/>
      <c r="BJ52" s="508"/>
      <c r="BK52" s="508"/>
      <c r="BL52" s="508"/>
      <c r="BM52" s="508"/>
      <c r="BN52" s="508"/>
      <c r="BO52" s="508"/>
      <c r="BP52" s="508"/>
      <c r="BQ52" s="508"/>
      <c r="BR52" s="508"/>
      <c r="BS52" s="508"/>
      <c r="BT52" s="508"/>
      <c r="BU52" s="508"/>
      <c r="BV52" s="508"/>
      <c r="BW52" s="508"/>
      <c r="BX52" s="508"/>
      <c r="BY52" s="508"/>
      <c r="BZ52" s="508"/>
      <c r="CA52" s="508"/>
      <c r="CB52" s="508"/>
      <c r="CC52" s="508"/>
      <c r="CD52" s="508"/>
      <c r="CE52" s="508"/>
      <c r="CF52" s="508"/>
      <c r="CG52" s="508"/>
      <c r="CH52" s="508"/>
      <c r="CI52" s="508"/>
      <c r="CJ52" s="508"/>
      <c r="CK52" s="508"/>
      <c r="CL52" s="508"/>
      <c r="CM52" s="508"/>
      <c r="CN52" s="508"/>
      <c r="CO52" s="508"/>
      <c r="CP52" s="508"/>
      <c r="CQ52" s="508"/>
      <c r="CR52" s="508"/>
      <c r="CS52" s="508"/>
      <c r="CT52" s="508"/>
      <c r="CU52" s="508"/>
      <c r="CV52" s="508"/>
      <c r="CW52" s="508"/>
      <c r="CX52" s="508"/>
      <c r="CY52" s="508"/>
      <c r="CZ52" s="508"/>
      <c r="DA52" s="508"/>
      <c r="DB52" s="508"/>
      <c r="DC52" s="508"/>
      <c r="DD52" s="508"/>
      <c r="DE52" s="508"/>
      <c r="DF52" s="508"/>
      <c r="DG52" s="508"/>
      <c r="DH52" s="508"/>
      <c r="DI52" s="508"/>
      <c r="DJ52" s="508"/>
      <c r="DK52" s="508"/>
      <c r="DL52" s="508"/>
      <c r="DM52" s="508"/>
      <c r="DN52" s="508"/>
      <c r="DO52" s="508"/>
      <c r="DP52" s="508"/>
      <c r="DQ52" s="508"/>
      <c r="DR52" s="508"/>
      <c r="DS52" s="508"/>
      <c r="DT52" s="508"/>
      <c r="DU52" s="508"/>
      <c r="DV52" s="508"/>
      <c r="DW52" s="508"/>
      <c r="DX52" s="508"/>
      <c r="DY52" s="508"/>
      <c r="DZ52" s="508"/>
      <c r="EA52" s="508"/>
      <c r="EB52" s="508"/>
      <c r="EC52" s="508"/>
      <c r="ED52" s="508"/>
      <c r="EE52" s="508"/>
      <c r="EF52" s="508"/>
      <c r="EG52" s="508"/>
      <c r="EH52" s="508"/>
      <c r="EI52" s="508"/>
      <c r="EJ52" s="508"/>
      <c r="EK52" s="508"/>
      <c r="EL52" s="508"/>
      <c r="EM52" s="508"/>
      <c r="EN52" s="508"/>
      <c r="EO52" s="508"/>
      <c r="EP52" s="508"/>
      <c r="EQ52" s="508"/>
      <c r="ER52" s="508"/>
      <c r="ES52" s="508"/>
      <c r="ET52" s="508"/>
      <c r="EU52" s="508"/>
      <c r="EV52" s="508"/>
      <c r="EW52" s="508"/>
      <c r="EX52" s="508"/>
      <c r="EY52" s="508"/>
      <c r="EZ52" s="508"/>
      <c r="FA52" s="508"/>
      <c r="FB52" s="508"/>
      <c r="FC52" s="508"/>
      <c r="FD52" s="508"/>
      <c r="FE52" s="508"/>
      <c r="FF52" s="14"/>
      <c r="FG52" s="14"/>
      <c r="FH52" s="14"/>
      <c r="FI52" s="14"/>
      <c r="FJ52" s="14"/>
      <c r="FK52" s="14"/>
      <c r="FL52" s="14"/>
      <c r="FM52" s="14"/>
      <c r="FN52" s="14"/>
      <c r="FO52" s="14"/>
      <c r="FP52" s="14"/>
      <c r="FQ52" s="14"/>
      <c r="FR52" s="14"/>
    </row>
    <row r="53" spans="1:174" ht="18" customHeight="1">
      <c r="A53" s="511" t="s">
        <v>251</v>
      </c>
      <c r="B53" s="511"/>
      <c r="C53" s="511"/>
      <c r="D53" s="511"/>
      <c r="E53" s="511"/>
      <c r="F53" s="511"/>
      <c r="G53" s="511"/>
      <c r="H53" s="511"/>
      <c r="I53" s="511"/>
      <c r="J53" s="511"/>
      <c r="K53" s="511"/>
      <c r="L53" s="511"/>
      <c r="M53" s="511"/>
      <c r="N53" s="511"/>
      <c r="O53" s="511"/>
      <c r="P53" s="511"/>
      <c r="Q53" s="511"/>
      <c r="R53" s="511"/>
      <c r="S53" s="511"/>
      <c r="T53" s="511"/>
      <c r="U53" s="511"/>
      <c r="V53" s="511"/>
      <c r="W53" s="511"/>
      <c r="X53" s="511"/>
      <c r="Y53" s="511"/>
      <c r="Z53" s="511"/>
      <c r="AA53" s="511"/>
      <c r="AB53" s="511"/>
      <c r="AC53" s="511"/>
      <c r="AD53" s="511"/>
      <c r="AE53" s="511"/>
      <c r="AF53" s="511"/>
      <c r="AG53" s="511"/>
      <c r="AH53" s="511"/>
      <c r="AI53" s="511"/>
      <c r="AJ53" s="511"/>
      <c r="AK53" s="511"/>
      <c r="AL53" s="511"/>
      <c r="AM53" s="511"/>
      <c r="AN53" s="511"/>
      <c r="AO53" s="511"/>
      <c r="AP53" s="511"/>
      <c r="AQ53" s="511"/>
      <c r="AR53" s="511"/>
      <c r="AS53" s="511"/>
      <c r="AT53" s="511"/>
      <c r="AU53" s="511"/>
      <c r="AV53" s="511"/>
      <c r="AW53" s="511"/>
      <c r="AX53" s="511"/>
      <c r="AY53" s="511"/>
      <c r="AZ53" s="511"/>
      <c r="BA53" s="511"/>
      <c r="BB53" s="511"/>
      <c r="BC53" s="511"/>
      <c r="BD53" s="511"/>
      <c r="BE53" s="511"/>
      <c r="BF53" s="511"/>
      <c r="BG53" s="511"/>
      <c r="BH53" s="511"/>
      <c r="BI53" s="511"/>
      <c r="BJ53" s="511"/>
      <c r="BK53" s="511"/>
      <c r="BL53" s="511"/>
      <c r="BM53" s="511"/>
      <c r="BN53" s="511"/>
      <c r="BO53" s="511"/>
      <c r="BP53" s="511"/>
      <c r="BQ53" s="511"/>
      <c r="BR53" s="511"/>
      <c r="BS53" s="511"/>
      <c r="BT53" s="511"/>
      <c r="BU53" s="511"/>
      <c r="BV53" s="511"/>
      <c r="BW53" s="511"/>
      <c r="BX53" s="511"/>
      <c r="BY53" s="511"/>
      <c r="BZ53" s="511"/>
      <c r="CA53" s="511"/>
      <c r="CB53" s="511"/>
      <c r="CC53" s="511"/>
      <c r="CD53" s="511"/>
      <c r="CE53" s="511"/>
      <c r="CF53" s="511"/>
      <c r="CG53" s="511"/>
      <c r="CH53" s="511"/>
      <c r="CI53" s="511"/>
      <c r="CJ53" s="511"/>
      <c r="CK53" s="511"/>
      <c r="CL53" s="511"/>
      <c r="CM53" s="511"/>
      <c r="CN53" s="511"/>
      <c r="CO53" s="511"/>
      <c r="CP53" s="511"/>
      <c r="CQ53" s="511"/>
      <c r="CR53" s="511"/>
      <c r="CS53" s="511"/>
      <c r="CT53" s="511"/>
      <c r="CU53" s="511"/>
      <c r="CV53" s="511"/>
      <c r="CW53" s="511"/>
      <c r="CX53" s="511"/>
      <c r="CY53" s="511"/>
      <c r="CZ53" s="511"/>
      <c r="DA53" s="511"/>
      <c r="DB53" s="511"/>
      <c r="DC53" s="511"/>
      <c r="DD53" s="511"/>
      <c r="DE53" s="511"/>
      <c r="DF53" s="511"/>
      <c r="DG53" s="511"/>
      <c r="DH53" s="511"/>
      <c r="DI53" s="511"/>
      <c r="DJ53" s="511"/>
      <c r="DK53" s="511"/>
      <c r="DL53" s="511"/>
      <c r="DM53" s="511"/>
      <c r="DN53" s="511"/>
      <c r="DO53" s="511"/>
      <c r="DP53" s="511"/>
      <c r="DQ53" s="511"/>
      <c r="DR53" s="511"/>
      <c r="DS53" s="511"/>
      <c r="DT53" s="511"/>
      <c r="DU53" s="511"/>
      <c r="DV53" s="511"/>
      <c r="DW53" s="511"/>
      <c r="DX53" s="511"/>
      <c r="DY53" s="511"/>
      <c r="DZ53" s="511"/>
      <c r="EA53" s="511"/>
      <c r="EB53" s="511"/>
      <c r="EC53" s="511"/>
      <c r="ED53" s="511"/>
      <c r="EE53" s="511"/>
      <c r="EF53" s="511"/>
      <c r="EG53" s="511"/>
      <c r="EH53" s="511"/>
      <c r="EI53" s="511"/>
      <c r="EJ53" s="511"/>
      <c r="EK53" s="511"/>
      <c r="EL53" s="511"/>
      <c r="EM53" s="511"/>
      <c r="EN53" s="511"/>
      <c r="EO53" s="511"/>
      <c r="EP53" s="511"/>
      <c r="EQ53" s="511"/>
      <c r="ER53" s="511"/>
      <c r="ES53" s="1"/>
      <c r="ET53" s="1"/>
      <c r="EU53" s="1"/>
      <c r="EV53" s="1"/>
      <c r="EW53" s="1"/>
      <c r="EX53" s="1"/>
      <c r="EY53" s="1"/>
      <c r="EZ53" s="1"/>
      <c r="FA53" s="1"/>
      <c r="FB53" s="1"/>
      <c r="FC53" s="1"/>
      <c r="FD53" s="1"/>
      <c r="FE53" s="1"/>
      <c r="FF53" s="12"/>
      <c r="FG53" s="12"/>
      <c r="FH53" s="12"/>
      <c r="FI53" s="12"/>
      <c r="FJ53" s="12"/>
      <c r="FK53" s="12"/>
      <c r="FL53" s="12"/>
      <c r="FM53" s="12"/>
      <c r="FN53" s="12"/>
      <c r="FO53" s="12"/>
      <c r="FP53" s="12"/>
      <c r="FQ53" s="12"/>
      <c r="FR53" s="12"/>
    </row>
    <row r="54" spans="1:174" ht="16.5" customHeight="1">
      <c r="A54" s="541" t="s">
        <v>253</v>
      </c>
      <c r="B54" s="541"/>
      <c r="C54" s="541"/>
      <c r="D54" s="541"/>
      <c r="E54" s="541"/>
      <c r="F54" s="541"/>
      <c r="G54" s="541"/>
      <c r="H54" s="541"/>
      <c r="I54" s="541"/>
      <c r="J54" s="541"/>
      <c r="K54" s="541"/>
      <c r="L54" s="541"/>
      <c r="M54" s="541"/>
      <c r="N54" s="541"/>
      <c r="O54" s="541"/>
      <c r="P54" s="541"/>
      <c r="Q54" s="541"/>
      <c r="R54" s="541"/>
      <c r="S54" s="541"/>
      <c r="T54" s="541"/>
      <c r="U54" s="541"/>
      <c r="V54" s="541"/>
      <c r="W54" s="541"/>
      <c r="X54" s="541"/>
      <c r="Y54" s="541"/>
      <c r="Z54" s="541"/>
      <c r="AA54" s="541"/>
      <c r="AB54" s="541"/>
      <c r="AC54" s="541"/>
      <c r="AD54" s="541"/>
      <c r="AE54" s="541"/>
      <c r="AF54" s="541"/>
      <c r="AG54" s="541"/>
      <c r="AH54" s="541"/>
      <c r="AI54" s="541"/>
      <c r="AJ54" s="541"/>
      <c r="AK54" s="541"/>
      <c r="AL54" s="541"/>
      <c r="AM54" s="541"/>
      <c r="AN54" s="541"/>
      <c r="AO54" s="541"/>
      <c r="AP54" s="541"/>
      <c r="AQ54" s="541"/>
      <c r="AR54" s="541"/>
      <c r="AS54" s="541"/>
      <c r="AT54" s="541"/>
      <c r="AU54" s="541"/>
      <c r="AV54" s="541"/>
      <c r="AW54" s="541"/>
      <c r="AX54" s="541"/>
      <c r="AY54" s="541"/>
      <c r="AZ54" s="541"/>
      <c r="BA54" s="541"/>
      <c r="BB54" s="541"/>
      <c r="BC54" s="541"/>
      <c r="BD54" s="541"/>
      <c r="BE54" s="541"/>
      <c r="BF54" s="541"/>
      <c r="BG54" s="541"/>
      <c r="BH54" s="541"/>
      <c r="BI54" s="541"/>
      <c r="BJ54" s="541"/>
      <c r="BK54" s="541"/>
      <c r="BL54" s="541"/>
      <c r="BM54" s="541"/>
      <c r="BN54" s="541"/>
      <c r="BO54" s="541"/>
      <c r="BP54" s="541"/>
      <c r="BQ54" s="541"/>
      <c r="BR54" s="541"/>
      <c r="BS54" s="541"/>
      <c r="BT54" s="541"/>
      <c r="BU54" s="541"/>
      <c r="BV54" s="541"/>
      <c r="BW54" s="541"/>
      <c r="BX54" s="541"/>
      <c r="BY54" s="541"/>
      <c r="BZ54" s="541"/>
      <c r="CA54" s="541"/>
      <c r="CB54" s="541"/>
      <c r="CC54" s="541"/>
      <c r="CD54" s="541"/>
      <c r="CE54" s="541"/>
      <c r="CF54" s="541"/>
      <c r="CG54" s="541"/>
      <c r="CH54" s="541"/>
      <c r="CI54" s="541"/>
      <c r="CJ54" s="541"/>
      <c r="CK54" s="541"/>
      <c r="CL54" s="541"/>
      <c r="CM54" s="541"/>
      <c r="CN54" s="541"/>
      <c r="CO54" s="541"/>
      <c r="CP54" s="541"/>
      <c r="CQ54" s="541"/>
      <c r="CR54" s="541"/>
      <c r="CS54" s="541"/>
      <c r="CT54" s="541"/>
      <c r="CU54" s="541"/>
      <c r="CV54" s="541"/>
      <c r="CW54" s="541"/>
      <c r="CX54" s="541"/>
      <c r="CY54" s="541"/>
      <c r="CZ54" s="541"/>
      <c r="DA54" s="541"/>
      <c r="DB54" s="541"/>
      <c r="DC54" s="541"/>
      <c r="DD54" s="541"/>
      <c r="DE54" s="541"/>
      <c r="DF54" s="541"/>
      <c r="DG54" s="541"/>
      <c r="DH54" s="541"/>
      <c r="DI54" s="541"/>
      <c r="DJ54" s="541"/>
      <c r="DK54" s="541"/>
      <c r="DL54" s="541"/>
      <c r="DM54" s="541"/>
      <c r="DN54" s="541"/>
      <c r="DO54" s="541"/>
      <c r="DP54" s="541"/>
      <c r="DQ54" s="541"/>
      <c r="DR54" s="541"/>
      <c r="DS54" s="541"/>
      <c r="DT54" s="541"/>
      <c r="DU54" s="541"/>
      <c r="DV54" s="541"/>
      <c r="DW54" s="541"/>
      <c r="DX54" s="541"/>
      <c r="DY54" s="541"/>
      <c r="DZ54" s="541"/>
      <c r="EA54" s="541"/>
      <c r="EB54" s="541"/>
      <c r="EC54" s="541"/>
      <c r="ED54" s="541"/>
      <c r="EE54" s="541"/>
      <c r="EF54" s="541"/>
      <c r="EG54" s="541"/>
      <c r="EH54" s="541"/>
      <c r="EI54" s="541"/>
      <c r="EJ54" s="541"/>
      <c r="EK54" s="541"/>
      <c r="EL54" s="541"/>
      <c r="EM54" s="541"/>
      <c r="EN54" s="541"/>
      <c r="EO54" s="541"/>
      <c r="EP54" s="541"/>
      <c r="EQ54" s="541"/>
      <c r="ER54" s="541"/>
      <c r="ES54" s="1"/>
      <c r="ET54" s="1"/>
      <c r="EU54" s="1"/>
      <c r="EV54" s="1"/>
      <c r="EW54" s="1"/>
      <c r="EX54" s="1"/>
      <c r="EY54" s="1"/>
      <c r="EZ54" s="1"/>
      <c r="FA54" s="1"/>
      <c r="FB54" s="1"/>
      <c r="FC54" s="1"/>
      <c r="FD54" s="1"/>
      <c r="FE54" s="1"/>
      <c r="FF54" s="12"/>
      <c r="FG54" s="12"/>
      <c r="FH54" s="12"/>
      <c r="FI54" s="12"/>
      <c r="FJ54" s="12"/>
      <c r="FK54" s="12"/>
      <c r="FL54" s="12"/>
      <c r="FM54" s="12"/>
      <c r="FN54" s="12"/>
      <c r="FO54" s="12"/>
      <c r="FP54" s="12"/>
      <c r="FQ54" s="12"/>
      <c r="FR54" s="12"/>
    </row>
    <row r="55" spans="1:174" ht="27" customHeight="1">
      <c r="A55" s="508" t="s">
        <v>252</v>
      </c>
      <c r="B55" s="508"/>
      <c r="C55" s="508"/>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c r="AN55" s="508"/>
      <c r="AO55" s="508"/>
      <c r="AP55" s="508"/>
      <c r="AQ55" s="508"/>
      <c r="AR55" s="508"/>
      <c r="AS55" s="508"/>
      <c r="AT55" s="508"/>
      <c r="AU55" s="508"/>
      <c r="AV55" s="508"/>
      <c r="AW55" s="508"/>
      <c r="AX55" s="508"/>
      <c r="AY55" s="508"/>
      <c r="AZ55" s="508"/>
      <c r="BA55" s="508"/>
      <c r="BB55" s="508"/>
      <c r="BC55" s="508"/>
      <c r="BD55" s="508"/>
      <c r="BE55" s="508"/>
      <c r="BF55" s="508"/>
      <c r="BG55" s="508"/>
      <c r="BH55" s="508"/>
      <c r="BI55" s="508"/>
      <c r="BJ55" s="508"/>
      <c r="BK55" s="508"/>
      <c r="BL55" s="508"/>
      <c r="BM55" s="508"/>
      <c r="BN55" s="508"/>
      <c r="BO55" s="508"/>
      <c r="BP55" s="508"/>
      <c r="BQ55" s="508"/>
      <c r="BR55" s="508"/>
      <c r="BS55" s="508"/>
      <c r="BT55" s="508"/>
      <c r="BU55" s="508"/>
      <c r="BV55" s="508"/>
      <c r="BW55" s="508"/>
      <c r="BX55" s="508"/>
      <c r="BY55" s="508"/>
      <c r="BZ55" s="508"/>
      <c r="CA55" s="508"/>
      <c r="CB55" s="508"/>
      <c r="CC55" s="508"/>
      <c r="CD55" s="508"/>
      <c r="CE55" s="508"/>
      <c r="CF55" s="508"/>
      <c r="CG55" s="508"/>
      <c r="CH55" s="508"/>
      <c r="CI55" s="508"/>
      <c r="CJ55" s="508"/>
      <c r="CK55" s="508"/>
      <c r="CL55" s="508"/>
      <c r="CM55" s="508"/>
      <c r="CN55" s="508"/>
      <c r="CO55" s="508"/>
      <c r="CP55" s="508"/>
      <c r="CQ55" s="508"/>
      <c r="CR55" s="508"/>
      <c r="CS55" s="508"/>
      <c r="CT55" s="508"/>
      <c r="CU55" s="508"/>
      <c r="CV55" s="508"/>
      <c r="CW55" s="508"/>
      <c r="CX55" s="508"/>
      <c r="CY55" s="508"/>
      <c r="CZ55" s="508"/>
      <c r="DA55" s="508"/>
      <c r="DB55" s="508"/>
      <c r="DC55" s="508"/>
      <c r="DD55" s="508"/>
      <c r="DE55" s="508"/>
      <c r="DF55" s="508"/>
      <c r="DG55" s="508"/>
      <c r="DH55" s="508"/>
      <c r="DI55" s="508"/>
      <c r="DJ55" s="508"/>
      <c r="DK55" s="508"/>
      <c r="DL55" s="508"/>
      <c r="DM55" s="508"/>
      <c r="DN55" s="508"/>
      <c r="DO55" s="508"/>
      <c r="DP55" s="508"/>
      <c r="DQ55" s="508"/>
      <c r="DR55" s="508"/>
      <c r="DS55" s="508"/>
      <c r="DT55" s="508"/>
      <c r="DU55" s="508"/>
      <c r="DV55" s="508"/>
      <c r="DW55" s="508"/>
      <c r="DX55" s="508"/>
      <c r="DY55" s="508"/>
      <c r="DZ55" s="508"/>
      <c r="EA55" s="508"/>
      <c r="EB55" s="508"/>
      <c r="EC55" s="508"/>
      <c r="ED55" s="508"/>
      <c r="EE55" s="508"/>
      <c r="EF55" s="508"/>
      <c r="EG55" s="508"/>
      <c r="EH55" s="508"/>
      <c r="EI55" s="508"/>
      <c r="EJ55" s="508"/>
      <c r="EK55" s="508"/>
      <c r="EL55" s="508"/>
      <c r="EM55" s="508"/>
      <c r="EN55" s="508"/>
      <c r="EO55" s="508"/>
      <c r="EP55" s="508"/>
      <c r="EQ55" s="508"/>
      <c r="ER55" s="508"/>
      <c r="ES55" s="508"/>
      <c r="ET55" s="508"/>
      <c r="EU55" s="508"/>
      <c r="EV55" s="508"/>
      <c r="EW55" s="508"/>
      <c r="EX55" s="508"/>
      <c r="EY55" s="508"/>
      <c r="EZ55" s="508"/>
      <c r="FA55" s="508"/>
      <c r="FB55" s="508"/>
      <c r="FC55" s="508"/>
      <c r="FD55" s="508"/>
      <c r="FE55" s="508"/>
    </row>
    <row r="57" spans="1:174" ht="20.25" customHeight="1"/>
    <row r="58" spans="1:174" ht="3" customHeight="1"/>
  </sheetData>
  <mergeCells count="263">
    <mergeCell ref="B1:FE1"/>
    <mergeCell ref="DS26:EE26"/>
    <mergeCell ref="DS27:EE27"/>
    <mergeCell ref="DS29:EE29"/>
    <mergeCell ref="EF29:ER29"/>
    <mergeCell ref="AQ36:BH36"/>
    <mergeCell ref="BK36:BV36"/>
    <mergeCell ref="A54:ER54"/>
    <mergeCell ref="I32:CM32"/>
    <mergeCell ref="EF30:ER30"/>
    <mergeCell ref="DS31:EE31"/>
    <mergeCell ref="EF31:ER31"/>
    <mergeCell ref="DF32:DR32"/>
    <mergeCell ref="DS32:EE32"/>
    <mergeCell ref="EF32:ER32"/>
    <mergeCell ref="DS28:EE28"/>
    <mergeCell ref="CV33:DE33"/>
    <mergeCell ref="DF33:DR33"/>
    <mergeCell ref="CV32:DE32"/>
    <mergeCell ref="BY35:CW35"/>
    <mergeCell ref="BY36:CW36"/>
    <mergeCell ref="BG38:CB38"/>
    <mergeCell ref="BG39:CB39"/>
    <mergeCell ref="CV26:DE26"/>
    <mergeCell ref="CV27:DE27"/>
    <mergeCell ref="CV28:DE28"/>
    <mergeCell ref="DF25:DR25"/>
    <mergeCell ref="DF26:DR26"/>
    <mergeCell ref="DF27:DR27"/>
    <mergeCell ref="DF28:DR28"/>
    <mergeCell ref="I31:CM31"/>
    <mergeCell ref="CN25:CU25"/>
    <mergeCell ref="I28:CM28"/>
    <mergeCell ref="I27:CM27"/>
    <mergeCell ref="I26:CM26"/>
    <mergeCell ref="DF31:DR31"/>
    <mergeCell ref="DF30:DR30"/>
    <mergeCell ref="DF29:DR29"/>
    <mergeCell ref="CV29:DE29"/>
    <mergeCell ref="CV30:DE30"/>
    <mergeCell ref="CV31:DE31"/>
    <mergeCell ref="EF25:ER25"/>
    <mergeCell ref="EF26:ER26"/>
    <mergeCell ref="EF27:ER27"/>
    <mergeCell ref="EF28:ER28"/>
    <mergeCell ref="DS25:EE25"/>
    <mergeCell ref="A25:H28"/>
    <mergeCell ref="A30:H33"/>
    <mergeCell ref="I30:CM30"/>
    <mergeCell ref="AQ35:BH35"/>
    <mergeCell ref="BK35:BV35"/>
    <mergeCell ref="A29:H29"/>
    <mergeCell ref="I29:CM29"/>
    <mergeCell ref="CN29:CU29"/>
    <mergeCell ref="I33:CM33"/>
    <mergeCell ref="I25:CM25"/>
    <mergeCell ref="CN26:CU26"/>
    <mergeCell ref="CN27:CU27"/>
    <mergeCell ref="CN28:CU28"/>
    <mergeCell ref="CN30:CU30"/>
    <mergeCell ref="CN31:CU31"/>
    <mergeCell ref="CN32:CU32"/>
    <mergeCell ref="CN33:CU33"/>
    <mergeCell ref="DS30:EE30"/>
    <mergeCell ref="CV25:DE25"/>
    <mergeCell ref="DF23:DR23"/>
    <mergeCell ref="DS23:EE23"/>
    <mergeCell ref="EF23:ER23"/>
    <mergeCell ref="DF24:DR24"/>
    <mergeCell ref="A23:H23"/>
    <mergeCell ref="I23:CM23"/>
    <mergeCell ref="CN23:CU23"/>
    <mergeCell ref="CV23:DE23"/>
    <mergeCell ref="EF24:ER24"/>
    <mergeCell ref="A24:H24"/>
    <mergeCell ref="I24:CM24"/>
    <mergeCell ref="CN24:CU24"/>
    <mergeCell ref="CV24:DE24"/>
    <mergeCell ref="DS24:EE24"/>
    <mergeCell ref="DF21:DR21"/>
    <mergeCell ref="DS21:EE21"/>
    <mergeCell ref="EF21:ER21"/>
    <mergeCell ref="A21:H21"/>
    <mergeCell ref="I21:CM21"/>
    <mergeCell ref="CN21:CU21"/>
    <mergeCell ref="CV21:DE21"/>
    <mergeCell ref="DF22:DR22"/>
    <mergeCell ref="DS22:EE22"/>
    <mergeCell ref="EF22:ER22"/>
    <mergeCell ref="A22:H22"/>
    <mergeCell ref="I22:CM22"/>
    <mergeCell ref="CN22:CU22"/>
    <mergeCell ref="CV22:DE22"/>
    <mergeCell ref="DF19:DR19"/>
    <mergeCell ref="DS19:EE19"/>
    <mergeCell ref="EF19:ER19"/>
    <mergeCell ref="A19:H19"/>
    <mergeCell ref="I19:CM19"/>
    <mergeCell ref="CN19:CU19"/>
    <mergeCell ref="CV19:DE19"/>
    <mergeCell ref="DF20:DR20"/>
    <mergeCell ref="DS20:EE20"/>
    <mergeCell ref="EF20:ER20"/>
    <mergeCell ref="A20:H20"/>
    <mergeCell ref="I20:CM20"/>
    <mergeCell ref="CN20:CU20"/>
    <mergeCell ref="CV20:DE20"/>
    <mergeCell ref="DF17:DR17"/>
    <mergeCell ref="DS17:EE17"/>
    <mergeCell ref="EF17:ER17"/>
    <mergeCell ref="A17:H17"/>
    <mergeCell ref="I17:CM17"/>
    <mergeCell ref="CN17:CU17"/>
    <mergeCell ref="CV17:DE17"/>
    <mergeCell ref="DF18:DR18"/>
    <mergeCell ref="DS18:EE18"/>
    <mergeCell ref="EF18:ER18"/>
    <mergeCell ref="A18:H18"/>
    <mergeCell ref="I18:CM18"/>
    <mergeCell ref="CN18:CU18"/>
    <mergeCell ref="CV18:DE18"/>
    <mergeCell ref="DF15:DR15"/>
    <mergeCell ref="DS15:EE15"/>
    <mergeCell ref="EF15:ER15"/>
    <mergeCell ref="A15:H15"/>
    <mergeCell ref="I15:CM15"/>
    <mergeCell ref="CN15:CU15"/>
    <mergeCell ref="CV15:DE15"/>
    <mergeCell ref="DF16:DR16"/>
    <mergeCell ref="DS16:EE16"/>
    <mergeCell ref="EF16:ER16"/>
    <mergeCell ref="A16:H16"/>
    <mergeCell ref="I16:CM16"/>
    <mergeCell ref="CN16:CU16"/>
    <mergeCell ref="CV16:DE16"/>
    <mergeCell ref="DF13:DR13"/>
    <mergeCell ref="DS13:EE13"/>
    <mergeCell ref="EF13:ER13"/>
    <mergeCell ref="A13:H13"/>
    <mergeCell ref="I13:CM13"/>
    <mergeCell ref="CN13:CU13"/>
    <mergeCell ref="CV13:DE13"/>
    <mergeCell ref="DF14:DR14"/>
    <mergeCell ref="DS14:EE14"/>
    <mergeCell ref="EF14:ER14"/>
    <mergeCell ref="A14:H14"/>
    <mergeCell ref="I14:CM14"/>
    <mergeCell ref="CN14:CU14"/>
    <mergeCell ref="CV14:DE14"/>
    <mergeCell ref="A9:H9"/>
    <mergeCell ref="I9:CM9"/>
    <mergeCell ref="CN9:CU9"/>
    <mergeCell ref="CV9:DE9"/>
    <mergeCell ref="DF10:DR10"/>
    <mergeCell ref="DS10:EE10"/>
    <mergeCell ref="EF10:ER10"/>
    <mergeCell ref="A10:H10"/>
    <mergeCell ref="I10:CM10"/>
    <mergeCell ref="CN10:CU10"/>
    <mergeCell ref="CV10:DE10"/>
    <mergeCell ref="A7:H7"/>
    <mergeCell ref="I7:CM7"/>
    <mergeCell ref="CN7:CU7"/>
    <mergeCell ref="CV7:DE7"/>
    <mergeCell ref="DF7:DR7"/>
    <mergeCell ref="DS7:EE7"/>
    <mergeCell ref="EF7:ER7"/>
    <mergeCell ref="DF8:DR8"/>
    <mergeCell ref="DS8:EE8"/>
    <mergeCell ref="EF8:ER8"/>
    <mergeCell ref="A8:H8"/>
    <mergeCell ref="I8:CM8"/>
    <mergeCell ref="CN8:CU8"/>
    <mergeCell ref="CV8:DE8"/>
    <mergeCell ref="I6:CM6"/>
    <mergeCell ref="CN6:CU6"/>
    <mergeCell ref="CV6:DE6"/>
    <mergeCell ref="DF6:DR6"/>
    <mergeCell ref="DS6:EE6"/>
    <mergeCell ref="EF6:ER6"/>
    <mergeCell ref="A3:H5"/>
    <mergeCell ref="A6:H6"/>
    <mergeCell ref="I3:CM5"/>
    <mergeCell ref="CN3:CU5"/>
    <mergeCell ref="CV3:DE5"/>
    <mergeCell ref="DF4:DK4"/>
    <mergeCell ref="DL4:DN4"/>
    <mergeCell ref="DO4:DR4"/>
    <mergeCell ref="DS4:DX4"/>
    <mergeCell ref="EO4:ER4"/>
    <mergeCell ref="DF5:DR5"/>
    <mergeCell ref="DS5:EE5"/>
    <mergeCell ref="EF5:ER5"/>
    <mergeCell ref="DY4:EA4"/>
    <mergeCell ref="EB4:EE4"/>
    <mergeCell ref="EF4:EK4"/>
    <mergeCell ref="EL4:EN4"/>
    <mergeCell ref="A11:H11"/>
    <mergeCell ref="I11:CM11"/>
    <mergeCell ref="CN11:CU11"/>
    <mergeCell ref="CV11:DE11"/>
    <mergeCell ref="DF11:DR11"/>
    <mergeCell ref="DS11:EE11"/>
    <mergeCell ref="EF11:ER11"/>
    <mergeCell ref="A12:H12"/>
    <mergeCell ref="I12:CM12"/>
    <mergeCell ref="CN12:CU12"/>
    <mergeCell ref="CV12:DE12"/>
    <mergeCell ref="DF12:DR12"/>
    <mergeCell ref="DS12:EE12"/>
    <mergeCell ref="EF12:ER12"/>
    <mergeCell ref="ES4:FE5"/>
    <mergeCell ref="DF3:FE3"/>
    <mergeCell ref="ES6:FE6"/>
    <mergeCell ref="ES7:FE7"/>
    <mergeCell ref="ES8:FE8"/>
    <mergeCell ref="ES9:FE9"/>
    <mergeCell ref="ES10:FE10"/>
    <mergeCell ref="ES11:FE11"/>
    <mergeCell ref="ES12:FE12"/>
    <mergeCell ref="DF9:DR9"/>
    <mergeCell ref="DS9:EE9"/>
    <mergeCell ref="EF9:ER9"/>
    <mergeCell ref="ES13:FE13"/>
    <mergeCell ref="ES14:FE14"/>
    <mergeCell ref="ES15:FE15"/>
    <mergeCell ref="ES16:FE16"/>
    <mergeCell ref="ES17:FE17"/>
    <mergeCell ref="ES18:FE18"/>
    <mergeCell ref="ES19:FE19"/>
    <mergeCell ref="ES20:FE20"/>
    <mergeCell ref="ES21:FE21"/>
    <mergeCell ref="ES22:FE22"/>
    <mergeCell ref="ES23:FE23"/>
    <mergeCell ref="ES24:FE24"/>
    <mergeCell ref="ES25:FE25"/>
    <mergeCell ref="ES26:FE26"/>
    <mergeCell ref="ES27:FE27"/>
    <mergeCell ref="ES28:FE28"/>
    <mergeCell ref="ES29:FE29"/>
    <mergeCell ref="ES30:FE30"/>
    <mergeCell ref="CD38:CU38"/>
    <mergeCell ref="CD39:CU39"/>
    <mergeCell ref="A55:FE55"/>
    <mergeCell ref="ES31:FE31"/>
    <mergeCell ref="ES32:FE32"/>
    <mergeCell ref="ES33:FE33"/>
    <mergeCell ref="A43:FE43"/>
    <mergeCell ref="A44:FE44"/>
    <mergeCell ref="A49:FE49"/>
    <mergeCell ref="A51:FE51"/>
    <mergeCell ref="A52:FE52"/>
    <mergeCell ref="A53:ER53"/>
    <mergeCell ref="I41:AQ41"/>
    <mergeCell ref="A45:ER45"/>
    <mergeCell ref="A46:ER46"/>
    <mergeCell ref="A47:ER47"/>
    <mergeCell ref="A48:ER48"/>
    <mergeCell ref="A50:ER50"/>
    <mergeCell ref="DS33:EE33"/>
    <mergeCell ref="EF33:ER33"/>
    <mergeCell ref="AM38:BD38"/>
    <mergeCell ref="AM39:BD39"/>
  </mergeCells>
  <pageMargins left="0.59055118110236227" right="0.51181102362204722" top="0.78740157480314965" bottom="0.31496062992125984" header="0.19685039370078741" footer="0.19685039370078741"/>
  <pageSetup paperSize="9" scale="57" firstPageNumber="14" orientation="landscape" useFirstPageNumber="1" r:id="rId1"/>
  <headerFooter alignWithMargins="0">
    <oddHeader>&amp;C&amp;"Times New Roman,обычный"&amp;14&amp;P</oddHeader>
  </headerFooter>
  <rowBreaks count="1" manualBreakCount="1">
    <brk id="42" max="16383" man="1"/>
  </rowBreaks>
</worksheet>
</file>

<file path=xl/worksheets/sheet20.xml><?xml version="1.0" encoding="utf-8"?>
<worksheet xmlns="http://schemas.openxmlformats.org/spreadsheetml/2006/main" xmlns:r="http://schemas.openxmlformats.org/officeDocument/2006/relationships">
  <dimension ref="A1:N127"/>
  <sheetViews>
    <sheetView workbookViewId="0">
      <selection activeCell="L124" sqref="L124:M124"/>
    </sheetView>
  </sheetViews>
  <sheetFormatPr defaultRowHeight="12.75"/>
  <cols>
    <col min="3" max="3" width="12.7109375" bestFit="1" customWidth="1"/>
    <col min="5" max="5" width="11.7109375" customWidth="1"/>
    <col min="8" max="8" width="10.85546875" customWidth="1"/>
    <col min="11" max="11" width="11.28515625" customWidth="1"/>
  </cols>
  <sheetData>
    <row r="1" spans="1:14" ht="15.75">
      <c r="A1" s="1134" t="s">
        <v>625</v>
      </c>
      <c r="B1" s="1134"/>
      <c r="C1" s="1134"/>
      <c r="D1" s="1134"/>
      <c r="E1" s="1134"/>
      <c r="F1" s="1134"/>
      <c r="G1" s="1134"/>
      <c r="H1" s="1134"/>
      <c r="I1" s="1134"/>
      <c r="J1" s="1134"/>
      <c r="K1" s="1134"/>
      <c r="L1" s="1134"/>
      <c r="M1" s="1134"/>
      <c r="N1" s="1134"/>
    </row>
    <row r="2" spans="1:14" ht="15.75">
      <c r="A2" s="1134" t="s">
        <v>626</v>
      </c>
      <c r="B2" s="1134"/>
      <c r="C2" s="1134"/>
      <c r="D2" s="1134"/>
      <c r="E2" s="1134"/>
      <c r="F2" s="1134"/>
      <c r="G2" s="1134"/>
      <c r="H2" s="1134"/>
      <c r="I2" s="1134"/>
      <c r="J2" s="1134"/>
      <c r="K2" s="1134"/>
      <c r="L2" s="1134"/>
      <c r="M2" s="1134"/>
      <c r="N2" s="1134"/>
    </row>
    <row r="3" spans="1:14" ht="15.75">
      <c r="A3" s="181"/>
      <c r="B3" s="181"/>
      <c r="C3" s="181"/>
      <c r="D3" s="181"/>
      <c r="E3" s="181"/>
      <c r="F3" s="181"/>
      <c r="G3" s="87"/>
      <c r="H3" s="87"/>
      <c r="I3" s="87"/>
      <c r="J3" s="87"/>
      <c r="K3" s="87"/>
      <c r="L3" s="87"/>
      <c r="M3" s="87"/>
      <c r="N3" s="87"/>
    </row>
    <row r="4" spans="1:14" ht="15.75">
      <c r="A4" s="1135" t="s">
        <v>627</v>
      </c>
      <c r="B4" s="1135" t="s">
        <v>1</v>
      </c>
      <c r="C4" s="1138" t="s">
        <v>288</v>
      </c>
      <c r="D4" s="1138"/>
      <c r="E4" s="1138"/>
      <c r="F4" s="1138"/>
      <c r="G4" s="1138"/>
      <c r="H4" s="1138"/>
      <c r="I4" s="1138"/>
      <c r="J4" s="1138"/>
      <c r="K4" s="1138"/>
      <c r="L4" s="1138"/>
      <c r="M4" s="1138"/>
      <c r="N4" s="1138"/>
    </row>
    <row r="5" spans="1:14" ht="15.75">
      <c r="A5" s="1136"/>
      <c r="B5" s="1136"/>
      <c r="C5" s="1138" t="s">
        <v>843</v>
      </c>
      <c r="D5" s="1138"/>
      <c r="E5" s="1138"/>
      <c r="F5" s="1138"/>
      <c r="G5" s="1138" t="s">
        <v>844</v>
      </c>
      <c r="H5" s="1138"/>
      <c r="I5" s="1138"/>
      <c r="J5" s="1138"/>
      <c r="K5" s="1138" t="s">
        <v>845</v>
      </c>
      <c r="L5" s="1138"/>
      <c r="M5" s="1138"/>
      <c r="N5" s="1138"/>
    </row>
    <row r="6" spans="1:14" ht="78.75">
      <c r="A6" s="1137"/>
      <c r="B6" s="1137"/>
      <c r="C6" s="182" t="s">
        <v>631</v>
      </c>
      <c r="D6" s="182" t="s">
        <v>632</v>
      </c>
      <c r="E6" s="182" t="s">
        <v>633</v>
      </c>
      <c r="F6" s="182" t="s">
        <v>634</v>
      </c>
      <c r="G6" s="182" t="s">
        <v>631</v>
      </c>
      <c r="H6" s="182" t="s">
        <v>632</v>
      </c>
      <c r="I6" s="182" t="s">
        <v>633</v>
      </c>
      <c r="J6" s="182" t="s">
        <v>635</v>
      </c>
      <c r="K6" s="182" t="s">
        <v>631</v>
      </c>
      <c r="L6" s="182" t="s">
        <v>632</v>
      </c>
      <c r="M6" s="182" t="s">
        <v>633</v>
      </c>
      <c r="N6" s="182" t="s">
        <v>636</v>
      </c>
    </row>
    <row r="7" spans="1:14" ht="16.5" thickBot="1">
      <c r="A7" s="182">
        <v>1</v>
      </c>
      <c r="B7" s="183">
        <v>2</v>
      </c>
      <c r="C7" s="184">
        <v>3</v>
      </c>
      <c r="D7" s="185">
        <v>4</v>
      </c>
      <c r="E7" s="185">
        <v>5</v>
      </c>
      <c r="F7" s="185">
        <v>6</v>
      </c>
      <c r="G7" s="185">
        <v>7</v>
      </c>
      <c r="H7" s="185">
        <v>8</v>
      </c>
      <c r="I7" s="185">
        <v>9</v>
      </c>
      <c r="J7" s="185">
        <v>10</v>
      </c>
      <c r="K7" s="185">
        <v>11</v>
      </c>
      <c r="L7" s="185">
        <v>12</v>
      </c>
      <c r="M7" s="185">
        <v>13</v>
      </c>
      <c r="N7" s="185">
        <v>14</v>
      </c>
    </row>
    <row r="8" spans="1:14" ht="51.75" thickBot="1">
      <c r="A8" s="357" t="s">
        <v>846</v>
      </c>
      <c r="B8" s="187" t="s">
        <v>303</v>
      </c>
      <c r="C8" s="358">
        <v>800</v>
      </c>
      <c r="D8" s="188">
        <v>2</v>
      </c>
      <c r="E8" s="188">
        <v>12</v>
      </c>
      <c r="F8" s="188">
        <f>C8*E8*D8</f>
        <v>19200</v>
      </c>
      <c r="G8" s="358">
        <v>850</v>
      </c>
      <c r="H8" s="188">
        <v>2</v>
      </c>
      <c r="I8" s="188">
        <v>12</v>
      </c>
      <c r="J8" s="188">
        <f>G8*I8*H8</f>
        <v>20400</v>
      </c>
      <c r="K8" s="358">
        <v>900</v>
      </c>
      <c r="L8" s="188">
        <v>2</v>
      </c>
      <c r="M8" s="188">
        <v>12</v>
      </c>
      <c r="N8" s="188">
        <f>K8*M8*L8</f>
        <v>21600</v>
      </c>
    </row>
    <row r="9" spans="1:14" ht="39" thickBot="1">
      <c r="A9" s="357" t="s">
        <v>847</v>
      </c>
      <c r="B9" s="190" t="s">
        <v>304</v>
      </c>
      <c r="C9" s="358">
        <v>2150</v>
      </c>
      <c r="D9" s="182"/>
      <c r="E9" s="182">
        <v>12</v>
      </c>
      <c r="F9" s="188">
        <f t="shared" ref="F9:F10" si="0">C9*E9</f>
        <v>25800</v>
      </c>
      <c r="G9" s="358">
        <v>2200</v>
      </c>
      <c r="H9" s="355"/>
      <c r="I9" s="355">
        <v>12</v>
      </c>
      <c r="J9" s="188">
        <f t="shared" ref="J9:J10" si="1">G9*I9</f>
        <v>26400</v>
      </c>
      <c r="K9" s="358">
        <v>2250</v>
      </c>
      <c r="L9" s="355"/>
      <c r="M9" s="355">
        <v>12</v>
      </c>
      <c r="N9" s="188">
        <f t="shared" ref="N9:N10" si="2">K9*M9</f>
        <v>27000</v>
      </c>
    </row>
    <row r="10" spans="1:14" ht="25.5">
      <c r="A10" s="357" t="s">
        <v>848</v>
      </c>
      <c r="B10" s="190" t="s">
        <v>305</v>
      </c>
      <c r="C10" s="358">
        <v>0</v>
      </c>
      <c r="D10" s="353"/>
      <c r="E10" s="353">
        <v>12</v>
      </c>
      <c r="F10" s="188">
        <f t="shared" si="0"/>
        <v>0</v>
      </c>
      <c r="G10" s="358">
        <v>0</v>
      </c>
      <c r="H10" s="353"/>
      <c r="I10" s="353">
        <v>12</v>
      </c>
      <c r="J10" s="188">
        <f t="shared" si="1"/>
        <v>0</v>
      </c>
      <c r="K10" s="358">
        <v>0</v>
      </c>
      <c r="L10" s="353"/>
      <c r="M10" s="353">
        <v>12</v>
      </c>
      <c r="N10" s="188">
        <f t="shared" si="2"/>
        <v>0</v>
      </c>
    </row>
    <row r="11" spans="1:14" ht="16.5" thickBot="1">
      <c r="A11" s="192" t="s">
        <v>299</v>
      </c>
      <c r="B11" s="193" t="s">
        <v>282</v>
      </c>
      <c r="C11" s="184" t="s">
        <v>637</v>
      </c>
      <c r="D11" s="184" t="s">
        <v>637</v>
      </c>
      <c r="E11" s="184" t="s">
        <v>637</v>
      </c>
      <c r="F11" s="184">
        <f>SUM(F8:F10)</f>
        <v>45000</v>
      </c>
      <c r="G11" s="184" t="s">
        <v>637</v>
      </c>
      <c r="H11" s="184" t="s">
        <v>637</v>
      </c>
      <c r="I11" s="184" t="s">
        <v>637</v>
      </c>
      <c r="J11" s="184">
        <f>SUM(J8:J10)</f>
        <v>46800</v>
      </c>
      <c r="K11" s="184" t="s">
        <v>637</v>
      </c>
      <c r="L11" s="184" t="s">
        <v>637</v>
      </c>
      <c r="M11" s="184" t="s">
        <v>637</v>
      </c>
      <c r="N11" s="194">
        <f>SUM(N8:N10)</f>
        <v>48600</v>
      </c>
    </row>
    <row r="12" spans="1:14" ht="15.75">
      <c r="A12" s="1139" t="s">
        <v>36</v>
      </c>
      <c r="B12" s="1139"/>
      <c r="C12" s="1139"/>
      <c r="D12" s="1139"/>
      <c r="E12" s="1139"/>
      <c r="F12" s="195"/>
      <c r="G12" s="195"/>
      <c r="H12" s="195"/>
      <c r="I12" s="195"/>
      <c r="J12" s="195"/>
      <c r="K12" s="195"/>
      <c r="L12" s="195"/>
      <c r="M12" s="195"/>
      <c r="N12" s="195"/>
    </row>
    <row r="13" spans="1:14" ht="15.75">
      <c r="A13" s="1140" t="s">
        <v>623</v>
      </c>
      <c r="B13" s="1140"/>
      <c r="C13" s="1140"/>
      <c r="D13" s="1140"/>
      <c r="E13" s="1140"/>
      <c r="F13" s="196"/>
      <c r="G13" s="196" t="s">
        <v>637</v>
      </c>
      <c r="H13" s="196" t="s">
        <v>637</v>
      </c>
      <c r="I13" s="196" t="s">
        <v>637</v>
      </c>
      <c r="J13" s="196"/>
      <c r="K13" s="196" t="s">
        <v>637</v>
      </c>
      <c r="L13" s="196" t="s">
        <v>637</v>
      </c>
      <c r="M13" s="196" t="s">
        <v>637</v>
      </c>
      <c r="N13" s="196"/>
    </row>
    <row r="14" spans="1:14" ht="15.75">
      <c r="A14" s="1140" t="s">
        <v>624</v>
      </c>
      <c r="B14" s="1140"/>
      <c r="C14" s="1140"/>
      <c r="D14" s="1140"/>
      <c r="E14" s="1140"/>
      <c r="F14" s="182">
        <f>F11</f>
        <v>45000</v>
      </c>
      <c r="G14" s="182" t="s">
        <v>637</v>
      </c>
      <c r="H14" s="182" t="s">
        <v>637</v>
      </c>
      <c r="I14" s="182" t="s">
        <v>637</v>
      </c>
      <c r="J14" s="182">
        <f>J11</f>
        <v>46800</v>
      </c>
      <c r="K14" s="182" t="s">
        <v>637</v>
      </c>
      <c r="L14" s="182" t="s">
        <v>637</v>
      </c>
      <c r="M14" s="182" t="s">
        <v>637</v>
      </c>
      <c r="N14" s="182">
        <f>N11</f>
        <v>48600</v>
      </c>
    </row>
    <row r="15" spans="1:14" ht="15.75">
      <c r="A15" s="181"/>
      <c r="B15" s="181"/>
      <c r="C15" s="181"/>
      <c r="D15" s="181"/>
      <c r="E15" s="181"/>
      <c r="F15" s="181"/>
      <c r="G15" s="87"/>
      <c r="H15" s="87"/>
      <c r="I15" s="87"/>
      <c r="J15" s="87"/>
      <c r="K15" s="87"/>
      <c r="L15" s="87"/>
      <c r="M15" s="87"/>
      <c r="N15" s="87"/>
    </row>
    <row r="16" spans="1:14" ht="15.75">
      <c r="A16" s="1134" t="s">
        <v>638</v>
      </c>
      <c r="B16" s="1134"/>
      <c r="C16" s="1134"/>
      <c r="D16" s="1134"/>
      <c r="E16" s="1134"/>
      <c r="F16" s="1134"/>
      <c r="G16" s="1134"/>
      <c r="H16" s="1134"/>
      <c r="I16" s="1134"/>
      <c r="J16" s="1134"/>
      <c r="K16" s="1134"/>
      <c r="L16" s="1134"/>
      <c r="M16" s="1134"/>
      <c r="N16" s="1134"/>
    </row>
    <row r="17" spans="1:14" ht="15.75">
      <c r="A17" s="181"/>
      <c r="B17" s="181"/>
      <c r="C17" s="181"/>
      <c r="D17" s="181"/>
      <c r="E17" s="181"/>
      <c r="F17" s="181"/>
      <c r="G17" s="87"/>
      <c r="H17" s="87"/>
      <c r="I17" s="87"/>
      <c r="J17" s="87"/>
      <c r="K17" s="87"/>
      <c r="L17" s="87"/>
      <c r="M17" s="87"/>
      <c r="N17" s="87"/>
    </row>
    <row r="18" spans="1:14" ht="15.75">
      <c r="A18" s="1135" t="s">
        <v>627</v>
      </c>
      <c r="B18" s="1135" t="s">
        <v>1</v>
      </c>
      <c r="C18" s="1138" t="s">
        <v>288</v>
      </c>
      <c r="D18" s="1138"/>
      <c r="E18" s="1138"/>
      <c r="F18" s="1138"/>
      <c r="G18" s="1138"/>
      <c r="H18" s="1138"/>
      <c r="I18" s="1138"/>
      <c r="J18" s="1138"/>
      <c r="K18" s="1138"/>
      <c r="L18" s="87"/>
      <c r="M18" s="87"/>
      <c r="N18" s="87"/>
    </row>
    <row r="19" spans="1:14" ht="15.75">
      <c r="A19" s="1136"/>
      <c r="B19" s="1136"/>
      <c r="C19" s="1138" t="s">
        <v>628</v>
      </c>
      <c r="D19" s="1138"/>
      <c r="E19" s="1138"/>
      <c r="F19" s="1138" t="s">
        <v>629</v>
      </c>
      <c r="G19" s="1138"/>
      <c r="H19" s="1138"/>
      <c r="I19" s="1138" t="s">
        <v>630</v>
      </c>
      <c r="J19" s="1138"/>
      <c r="K19" s="1138"/>
      <c r="L19" s="87"/>
      <c r="M19" s="87"/>
      <c r="N19" s="87"/>
    </row>
    <row r="20" spans="1:14" ht="63">
      <c r="A20" s="1137"/>
      <c r="B20" s="1137"/>
      <c r="C20" s="182" t="s">
        <v>631</v>
      </c>
      <c r="D20" s="182" t="s">
        <v>400</v>
      </c>
      <c r="E20" s="182" t="s">
        <v>639</v>
      </c>
      <c r="F20" s="182" t="s">
        <v>631</v>
      </c>
      <c r="G20" s="182" t="s">
        <v>400</v>
      </c>
      <c r="H20" s="182" t="s">
        <v>640</v>
      </c>
      <c r="I20" s="182" t="s">
        <v>631</v>
      </c>
      <c r="J20" s="182" t="s">
        <v>400</v>
      </c>
      <c r="K20" s="182" t="s">
        <v>641</v>
      </c>
      <c r="L20" s="87"/>
      <c r="M20" s="87"/>
      <c r="N20" s="87"/>
    </row>
    <row r="21" spans="1:14" ht="16.5" thickBot="1">
      <c r="A21" s="182">
        <v>1</v>
      </c>
      <c r="B21" s="183">
        <v>2</v>
      </c>
      <c r="C21" s="184">
        <v>3</v>
      </c>
      <c r="D21" s="185">
        <v>4</v>
      </c>
      <c r="E21" s="185">
        <v>5</v>
      </c>
      <c r="F21" s="185">
        <v>6</v>
      </c>
      <c r="G21" s="185">
        <v>7</v>
      </c>
      <c r="H21" s="185">
        <v>8</v>
      </c>
      <c r="I21" s="185">
        <v>9</v>
      </c>
      <c r="J21" s="185">
        <v>10</v>
      </c>
      <c r="K21" s="184">
        <v>11</v>
      </c>
      <c r="L21" s="87"/>
      <c r="M21" s="87"/>
      <c r="N21" s="87"/>
    </row>
    <row r="22" spans="1:14" ht="15.75">
      <c r="A22" s="186"/>
      <c r="B22" s="187" t="s">
        <v>303</v>
      </c>
      <c r="C22" s="188"/>
      <c r="D22" s="188"/>
      <c r="E22" s="188"/>
      <c r="F22" s="197"/>
      <c r="G22" s="188"/>
      <c r="H22" s="188"/>
      <c r="I22" s="188"/>
      <c r="J22" s="188"/>
      <c r="K22" s="189"/>
      <c r="L22" s="87"/>
      <c r="M22" s="87"/>
      <c r="N22" s="87"/>
    </row>
    <row r="23" spans="1:14" ht="15.75">
      <c r="A23" s="186"/>
      <c r="B23" s="190" t="s">
        <v>304</v>
      </c>
      <c r="C23" s="182"/>
      <c r="D23" s="182"/>
      <c r="E23" s="182"/>
      <c r="F23" s="198"/>
      <c r="G23" s="182"/>
      <c r="H23" s="182"/>
      <c r="I23" s="182"/>
      <c r="J23" s="182"/>
      <c r="K23" s="191"/>
      <c r="L23" s="87"/>
      <c r="M23" s="87"/>
      <c r="N23" s="87"/>
    </row>
    <row r="24" spans="1:14" ht="16.5" thickBot="1">
      <c r="A24" s="192" t="s">
        <v>299</v>
      </c>
      <c r="B24" s="193" t="s">
        <v>282</v>
      </c>
      <c r="C24" s="184" t="s">
        <v>637</v>
      </c>
      <c r="D24" s="184" t="s">
        <v>637</v>
      </c>
      <c r="E24" s="184"/>
      <c r="F24" s="184" t="s">
        <v>637</v>
      </c>
      <c r="G24" s="184" t="s">
        <v>637</v>
      </c>
      <c r="H24" s="184"/>
      <c r="I24" s="184" t="s">
        <v>637</v>
      </c>
      <c r="J24" s="184" t="s">
        <v>637</v>
      </c>
      <c r="K24" s="194"/>
      <c r="L24" s="87"/>
      <c r="M24" s="87"/>
      <c r="N24" s="87"/>
    </row>
    <row r="25" spans="1:14" ht="15.75">
      <c r="A25" s="1139" t="s">
        <v>36</v>
      </c>
      <c r="B25" s="1139"/>
      <c r="C25" s="1139"/>
      <c r="D25" s="1139"/>
      <c r="E25" s="195"/>
      <c r="F25" s="195"/>
      <c r="G25" s="195"/>
      <c r="H25" s="195"/>
      <c r="I25" s="195"/>
      <c r="J25" s="195"/>
      <c r="K25" s="195"/>
      <c r="L25" s="199"/>
      <c r="M25" s="99"/>
      <c r="N25" s="99"/>
    </row>
    <row r="26" spans="1:14" ht="15.75">
      <c r="A26" s="1140" t="s">
        <v>623</v>
      </c>
      <c r="B26" s="1140"/>
      <c r="C26" s="1140"/>
      <c r="D26" s="1140"/>
      <c r="E26" s="196"/>
      <c r="F26" s="196" t="s">
        <v>637</v>
      </c>
      <c r="G26" s="196" t="s">
        <v>637</v>
      </c>
      <c r="H26" s="196"/>
      <c r="I26" s="196" t="s">
        <v>637</v>
      </c>
      <c r="J26" s="196" t="s">
        <v>637</v>
      </c>
      <c r="K26" s="196"/>
      <c r="L26" s="199"/>
      <c r="M26" s="99"/>
      <c r="N26" s="99"/>
    </row>
    <row r="27" spans="1:14" ht="15.75">
      <c r="A27" s="1140" t="s">
        <v>624</v>
      </c>
      <c r="B27" s="1140"/>
      <c r="C27" s="1140"/>
      <c r="D27" s="1140"/>
      <c r="E27" s="182"/>
      <c r="F27" s="182" t="s">
        <v>637</v>
      </c>
      <c r="G27" s="182" t="s">
        <v>637</v>
      </c>
      <c r="H27" s="182"/>
      <c r="I27" s="182" t="s">
        <v>637</v>
      </c>
      <c r="J27" s="182" t="s">
        <v>637</v>
      </c>
      <c r="K27" s="182"/>
      <c r="L27" s="199"/>
      <c r="M27" s="99"/>
      <c r="N27" s="99"/>
    </row>
    <row r="28" spans="1:14" ht="15.75">
      <c r="A28" s="181"/>
      <c r="B28" s="181"/>
      <c r="C28" s="181"/>
      <c r="D28" s="181"/>
      <c r="E28" s="181"/>
      <c r="F28" s="181"/>
      <c r="G28" s="87"/>
      <c r="H28" s="87"/>
      <c r="I28" s="87"/>
      <c r="J28" s="87"/>
      <c r="K28" s="87"/>
      <c r="L28" s="87"/>
      <c r="M28" s="87"/>
      <c r="N28" s="87"/>
    </row>
    <row r="29" spans="1:14" ht="15.75">
      <c r="A29" s="1141" t="s">
        <v>642</v>
      </c>
      <c r="B29" s="1141"/>
      <c r="C29" s="1141"/>
      <c r="D29" s="1141"/>
      <c r="E29" s="1141"/>
      <c r="F29" s="1141"/>
      <c r="G29" s="1141"/>
      <c r="H29" s="1141"/>
      <c r="I29" s="1141"/>
      <c r="J29" s="1141"/>
      <c r="K29" s="1141"/>
      <c r="L29" s="1141"/>
      <c r="M29" s="1141"/>
      <c r="N29" s="1141"/>
    </row>
    <row r="30" spans="1:14" ht="15.75">
      <c r="A30" s="200"/>
      <c r="B30" s="200"/>
      <c r="C30" s="200"/>
      <c r="D30" s="200"/>
      <c r="E30" s="200"/>
      <c r="F30" s="200"/>
      <c r="G30" s="87"/>
      <c r="H30" s="87"/>
      <c r="I30" s="87"/>
      <c r="J30" s="87"/>
      <c r="K30" s="87"/>
      <c r="L30" s="99"/>
      <c r="M30" s="99"/>
      <c r="N30" s="99"/>
    </row>
    <row r="31" spans="1:14" ht="15.75">
      <c r="A31" s="1135" t="s">
        <v>627</v>
      </c>
      <c r="B31" s="1135" t="s">
        <v>1</v>
      </c>
      <c r="C31" s="1142" t="s">
        <v>288</v>
      </c>
      <c r="D31" s="1143"/>
      <c r="E31" s="1143"/>
      <c r="F31" s="1143"/>
      <c r="G31" s="1143"/>
      <c r="H31" s="1143"/>
      <c r="I31" s="1143"/>
      <c r="J31" s="1143"/>
      <c r="K31" s="1144"/>
      <c r="L31" s="201"/>
      <c r="M31" s="201"/>
      <c r="N31" s="201"/>
    </row>
    <row r="32" spans="1:14" ht="15.75">
      <c r="A32" s="1136"/>
      <c r="B32" s="1136"/>
      <c r="C32" s="1138" t="s">
        <v>843</v>
      </c>
      <c r="D32" s="1138"/>
      <c r="E32" s="1138"/>
      <c r="F32" s="1138" t="s">
        <v>844</v>
      </c>
      <c r="G32" s="1138"/>
      <c r="H32" s="1138"/>
      <c r="I32" s="1138" t="s">
        <v>845</v>
      </c>
      <c r="J32" s="1138"/>
      <c r="K32" s="1138"/>
      <c r="L32" s="201"/>
      <c r="M32" s="201"/>
      <c r="N32" s="201"/>
    </row>
    <row r="33" spans="1:14" ht="78.75">
      <c r="A33" s="1137"/>
      <c r="B33" s="1136"/>
      <c r="C33" s="202" t="s">
        <v>643</v>
      </c>
      <c r="D33" s="202" t="s">
        <v>644</v>
      </c>
      <c r="E33" s="202" t="s">
        <v>639</v>
      </c>
      <c r="F33" s="202" t="s">
        <v>643</v>
      </c>
      <c r="G33" s="202" t="s">
        <v>644</v>
      </c>
      <c r="H33" s="202" t="s">
        <v>640</v>
      </c>
      <c r="I33" s="202" t="s">
        <v>643</v>
      </c>
      <c r="J33" s="202" t="s">
        <v>644</v>
      </c>
      <c r="K33" s="202" t="s">
        <v>641</v>
      </c>
      <c r="L33" s="99"/>
      <c r="M33" s="99"/>
      <c r="N33" s="99"/>
    </row>
    <row r="34" spans="1:14" ht="16.5" thickBot="1">
      <c r="A34" s="203">
        <v>1</v>
      </c>
      <c r="B34" s="182">
        <v>2</v>
      </c>
      <c r="C34" s="184">
        <v>3</v>
      </c>
      <c r="D34" s="184">
        <v>4</v>
      </c>
      <c r="E34" s="184">
        <v>5</v>
      </c>
      <c r="F34" s="184">
        <v>6</v>
      </c>
      <c r="G34" s="184">
        <v>7</v>
      </c>
      <c r="H34" s="184">
        <v>8</v>
      </c>
      <c r="I34" s="184">
        <v>9</v>
      </c>
      <c r="J34" s="184">
        <v>10</v>
      </c>
      <c r="K34" s="184">
        <v>11</v>
      </c>
      <c r="L34" s="99"/>
      <c r="M34" s="99"/>
      <c r="N34" s="99"/>
    </row>
    <row r="35" spans="1:14" ht="26.25" thickBot="1">
      <c r="A35" s="357" t="s">
        <v>852</v>
      </c>
      <c r="B35" s="187" t="s">
        <v>303</v>
      </c>
      <c r="C35" s="358">
        <v>25.89</v>
      </c>
      <c r="D35" s="188"/>
      <c r="E35" s="188">
        <f>D35*C35</f>
        <v>0</v>
      </c>
      <c r="F35" s="358">
        <v>26.93</v>
      </c>
      <c r="G35" s="188"/>
      <c r="H35" s="188">
        <f>G35*F35</f>
        <v>0</v>
      </c>
      <c r="I35" s="358">
        <v>28.01</v>
      </c>
      <c r="J35" s="188"/>
      <c r="K35" s="188">
        <f>J35*I35</f>
        <v>0</v>
      </c>
      <c r="L35" s="99"/>
      <c r="M35" s="99"/>
      <c r="N35" s="99"/>
    </row>
    <row r="36" spans="1:14" ht="26.25" thickBot="1">
      <c r="A36" s="357" t="s">
        <v>853</v>
      </c>
      <c r="B36" s="190" t="s">
        <v>304</v>
      </c>
      <c r="C36" s="358">
        <v>21.01</v>
      </c>
      <c r="D36" s="182"/>
      <c r="E36" s="188">
        <f t="shared" ref="E36:E39" si="3">D36*C36</f>
        <v>0</v>
      </c>
      <c r="F36" s="358">
        <v>21.85</v>
      </c>
      <c r="G36" s="355"/>
      <c r="H36" s="188">
        <f t="shared" ref="H36:H39" si="4">G36*F36</f>
        <v>0</v>
      </c>
      <c r="I36" s="358">
        <v>22.72</v>
      </c>
      <c r="J36" s="355"/>
      <c r="K36" s="188">
        <f t="shared" ref="K36:K39" si="5">J36*I36</f>
        <v>0</v>
      </c>
      <c r="L36" s="99"/>
      <c r="M36" s="99"/>
      <c r="N36" s="99"/>
    </row>
    <row r="37" spans="1:14" ht="26.25" thickBot="1">
      <c r="A37" s="357" t="s">
        <v>856</v>
      </c>
      <c r="B37" s="190" t="s">
        <v>305</v>
      </c>
      <c r="C37" s="360">
        <v>1.64</v>
      </c>
      <c r="D37" s="353"/>
      <c r="E37" s="188">
        <f t="shared" si="3"/>
        <v>0</v>
      </c>
      <c r="F37" s="360">
        <v>1.71</v>
      </c>
      <c r="G37" s="353"/>
      <c r="H37" s="188">
        <f t="shared" si="4"/>
        <v>0</v>
      </c>
      <c r="I37" s="360">
        <v>1.78</v>
      </c>
      <c r="J37" s="353"/>
      <c r="K37" s="188">
        <f t="shared" si="5"/>
        <v>0</v>
      </c>
      <c r="L37" s="99"/>
      <c r="M37" s="99"/>
      <c r="N37" s="99"/>
    </row>
    <row r="38" spans="1:14" ht="26.25" thickBot="1">
      <c r="A38" s="357" t="s">
        <v>854</v>
      </c>
      <c r="B38" s="190" t="s">
        <v>849</v>
      </c>
      <c r="C38" s="353">
        <v>7.71</v>
      </c>
      <c r="D38" s="353"/>
      <c r="E38" s="188">
        <f t="shared" si="3"/>
        <v>0</v>
      </c>
      <c r="F38" s="353">
        <v>8.02</v>
      </c>
      <c r="G38" s="353"/>
      <c r="H38" s="188">
        <f t="shared" si="4"/>
        <v>0</v>
      </c>
      <c r="I38" s="353">
        <v>8.34</v>
      </c>
      <c r="J38" s="353"/>
      <c r="K38" s="188">
        <f t="shared" si="5"/>
        <v>0</v>
      </c>
      <c r="L38" s="99"/>
      <c r="M38" s="99"/>
      <c r="N38" s="99"/>
    </row>
    <row r="39" spans="1:14" ht="15.75">
      <c r="A39" s="359" t="s">
        <v>855</v>
      </c>
      <c r="B39" s="190" t="s">
        <v>850</v>
      </c>
      <c r="C39" s="353">
        <v>2524.58</v>
      </c>
      <c r="D39" s="353"/>
      <c r="E39" s="188">
        <f t="shared" si="3"/>
        <v>0</v>
      </c>
      <c r="F39" s="353">
        <v>2625.56</v>
      </c>
      <c r="G39" s="353"/>
      <c r="H39" s="188">
        <f t="shared" si="4"/>
        <v>0</v>
      </c>
      <c r="I39" s="353">
        <v>2730.58</v>
      </c>
      <c r="J39" s="353"/>
      <c r="K39" s="188">
        <f t="shared" si="5"/>
        <v>0</v>
      </c>
      <c r="L39" s="99"/>
      <c r="M39" s="99"/>
      <c r="N39" s="99"/>
    </row>
    <row r="40" spans="1:14" ht="16.5" thickBot="1">
      <c r="A40" s="192" t="s">
        <v>299</v>
      </c>
      <c r="B40" s="193" t="s">
        <v>282</v>
      </c>
      <c r="C40" s="184" t="s">
        <v>637</v>
      </c>
      <c r="D40" s="184" t="s">
        <v>637</v>
      </c>
      <c r="E40" s="184">
        <f>SUM(E35:E39)</f>
        <v>0</v>
      </c>
      <c r="F40" s="184" t="s">
        <v>637</v>
      </c>
      <c r="G40" s="184" t="s">
        <v>637</v>
      </c>
      <c r="H40" s="184">
        <f>SUM(H35:H39)</f>
        <v>0</v>
      </c>
      <c r="I40" s="184" t="s">
        <v>637</v>
      </c>
      <c r="J40" s="184" t="s">
        <v>637</v>
      </c>
      <c r="K40" s="184">
        <f>SUM(K35:K39)</f>
        <v>0</v>
      </c>
      <c r="L40" s="204"/>
      <c r="M40" s="204"/>
      <c r="N40" s="99"/>
    </row>
    <row r="41" spans="1:14" ht="15.75">
      <c r="A41" s="1139" t="s">
        <v>36</v>
      </c>
      <c r="B41" s="1139"/>
      <c r="C41" s="1139"/>
      <c r="D41" s="1139"/>
      <c r="E41" s="195"/>
      <c r="F41" s="195"/>
      <c r="G41" s="195"/>
      <c r="H41" s="195"/>
      <c r="I41" s="195"/>
      <c r="J41" s="195"/>
      <c r="K41" s="195"/>
      <c r="L41" s="204"/>
      <c r="M41" s="204"/>
      <c r="N41" s="99"/>
    </row>
    <row r="42" spans="1:14" ht="15.75">
      <c r="A42" s="1140" t="s">
        <v>623</v>
      </c>
      <c r="B42" s="1140"/>
      <c r="C42" s="1140"/>
      <c r="D42" s="1140"/>
      <c r="E42" s="196"/>
      <c r="F42" s="196" t="s">
        <v>637</v>
      </c>
      <c r="G42" s="196" t="s">
        <v>637</v>
      </c>
      <c r="H42" s="196"/>
      <c r="I42" s="196" t="s">
        <v>637</v>
      </c>
      <c r="J42" s="196" t="s">
        <v>637</v>
      </c>
      <c r="K42" s="196"/>
      <c r="L42" s="204"/>
      <c r="M42" s="204"/>
      <c r="N42" s="99"/>
    </row>
    <row r="43" spans="1:14" ht="15.75">
      <c r="A43" s="1140" t="s">
        <v>624</v>
      </c>
      <c r="B43" s="1140"/>
      <c r="C43" s="1140"/>
      <c r="D43" s="1140"/>
      <c r="E43" s="182">
        <f>E40</f>
        <v>0</v>
      </c>
      <c r="F43" s="182" t="s">
        <v>637</v>
      </c>
      <c r="G43" s="182" t="s">
        <v>637</v>
      </c>
      <c r="H43" s="182">
        <f>H40</f>
        <v>0</v>
      </c>
      <c r="I43" s="182" t="s">
        <v>637</v>
      </c>
      <c r="J43" s="182" t="s">
        <v>637</v>
      </c>
      <c r="K43" s="182">
        <f>K40</f>
        <v>0</v>
      </c>
      <c r="L43" s="204"/>
      <c r="M43" s="204"/>
      <c r="N43" s="99"/>
    </row>
    <row r="44" spans="1:14" ht="15.75">
      <c r="A44" s="200"/>
      <c r="B44" s="200"/>
      <c r="C44" s="200"/>
      <c r="D44" s="200"/>
      <c r="E44" s="200"/>
      <c r="F44" s="200"/>
      <c r="G44" s="87"/>
      <c r="H44" s="87"/>
      <c r="I44" s="87"/>
      <c r="J44" s="87"/>
      <c r="K44" s="87"/>
      <c r="L44" s="87"/>
      <c r="M44" s="99"/>
      <c r="N44" s="99"/>
    </row>
    <row r="45" spans="1:14" ht="15.75">
      <c r="A45" s="1141" t="s">
        <v>645</v>
      </c>
      <c r="B45" s="1141"/>
      <c r="C45" s="1141"/>
      <c r="D45" s="1141"/>
      <c r="E45" s="1141"/>
      <c r="F45" s="1141"/>
      <c r="G45" s="1141"/>
      <c r="H45" s="1141"/>
      <c r="I45" s="1141"/>
      <c r="J45" s="1141"/>
      <c r="K45" s="1141"/>
      <c r="L45" s="87"/>
      <c r="M45" s="99"/>
      <c r="N45" s="99"/>
    </row>
    <row r="46" spans="1:14" ht="15.75">
      <c r="A46" s="200"/>
      <c r="B46" s="200"/>
      <c r="C46" s="200"/>
      <c r="D46" s="200"/>
      <c r="E46" s="200"/>
      <c r="F46" s="200"/>
      <c r="G46" s="87"/>
      <c r="H46" s="87"/>
      <c r="I46" s="87"/>
      <c r="J46" s="87"/>
      <c r="K46" s="87"/>
      <c r="L46" s="87"/>
      <c r="M46" s="99"/>
      <c r="N46" s="99"/>
    </row>
    <row r="47" spans="1:14" ht="15.75">
      <c r="A47" s="1135" t="s">
        <v>627</v>
      </c>
      <c r="B47" s="1135" t="s">
        <v>1</v>
      </c>
      <c r="C47" s="1138" t="s">
        <v>288</v>
      </c>
      <c r="D47" s="1138"/>
      <c r="E47" s="1138"/>
      <c r="F47" s="1138"/>
      <c r="G47" s="1138"/>
      <c r="H47" s="1138"/>
      <c r="I47" s="1138"/>
      <c r="J47" s="1138"/>
      <c r="K47" s="1138"/>
      <c r="L47" s="87"/>
      <c r="M47" s="99"/>
      <c r="N47" s="99"/>
    </row>
    <row r="48" spans="1:14" ht="15.75">
      <c r="A48" s="1136"/>
      <c r="B48" s="1136"/>
      <c r="C48" s="1138" t="s">
        <v>628</v>
      </c>
      <c r="D48" s="1138"/>
      <c r="E48" s="1138"/>
      <c r="F48" s="1138" t="s">
        <v>629</v>
      </c>
      <c r="G48" s="1138"/>
      <c r="H48" s="1138"/>
      <c r="I48" s="1138" t="s">
        <v>630</v>
      </c>
      <c r="J48" s="1138"/>
      <c r="K48" s="1138"/>
      <c r="L48" s="87"/>
      <c r="M48" s="99"/>
      <c r="N48" s="99"/>
    </row>
    <row r="49" spans="1:14" ht="110.25">
      <c r="A49" s="1137"/>
      <c r="B49" s="1136"/>
      <c r="C49" s="202" t="s">
        <v>646</v>
      </c>
      <c r="D49" s="202" t="s">
        <v>400</v>
      </c>
      <c r="E49" s="202" t="s">
        <v>647</v>
      </c>
      <c r="F49" s="202" t="s">
        <v>646</v>
      </c>
      <c r="G49" s="202" t="s">
        <v>400</v>
      </c>
      <c r="H49" s="202" t="s">
        <v>648</v>
      </c>
      <c r="I49" s="202" t="s">
        <v>646</v>
      </c>
      <c r="J49" s="202" t="s">
        <v>400</v>
      </c>
      <c r="K49" s="202" t="s">
        <v>649</v>
      </c>
      <c r="L49" s="87"/>
      <c r="M49" s="99"/>
      <c r="N49" s="99"/>
    </row>
    <row r="50" spans="1:14" ht="16.5" thickBot="1">
      <c r="A50" s="203">
        <v>1</v>
      </c>
      <c r="B50" s="182">
        <v>2</v>
      </c>
      <c r="C50" s="205">
        <v>3</v>
      </c>
      <c r="D50" s="205">
        <v>4</v>
      </c>
      <c r="E50" s="205">
        <v>5</v>
      </c>
      <c r="F50" s="205">
        <v>6</v>
      </c>
      <c r="G50" s="205">
        <v>7</v>
      </c>
      <c r="H50" s="205">
        <v>8</v>
      </c>
      <c r="I50" s="205">
        <v>9</v>
      </c>
      <c r="J50" s="205">
        <v>10</v>
      </c>
      <c r="K50" s="184">
        <v>11</v>
      </c>
      <c r="L50" s="87"/>
      <c r="M50" s="99"/>
      <c r="N50" s="99"/>
    </row>
    <row r="51" spans="1:14" ht="15.75">
      <c r="A51" s="186"/>
      <c r="B51" s="187" t="s">
        <v>303</v>
      </c>
      <c r="C51" s="188"/>
      <c r="D51" s="188"/>
      <c r="E51" s="188"/>
      <c r="F51" s="197"/>
      <c r="G51" s="188"/>
      <c r="H51" s="188"/>
      <c r="I51" s="188"/>
      <c r="J51" s="188"/>
      <c r="K51" s="189"/>
      <c r="L51" s="87"/>
      <c r="M51" s="99"/>
      <c r="N51" s="99"/>
    </row>
    <row r="52" spans="1:14" ht="15.75">
      <c r="A52" s="186"/>
      <c r="B52" s="190" t="s">
        <v>304</v>
      </c>
      <c r="C52" s="182"/>
      <c r="D52" s="182"/>
      <c r="E52" s="182"/>
      <c r="F52" s="198"/>
      <c r="G52" s="182"/>
      <c r="H52" s="182"/>
      <c r="I52" s="182"/>
      <c r="J52" s="182"/>
      <c r="K52" s="191"/>
      <c r="L52" s="87"/>
      <c r="M52" s="99"/>
      <c r="N52" s="99"/>
    </row>
    <row r="53" spans="1:14" ht="16.5" thickBot="1">
      <c r="A53" s="192" t="s">
        <v>299</v>
      </c>
      <c r="B53" s="193" t="s">
        <v>282</v>
      </c>
      <c r="C53" s="184" t="s">
        <v>637</v>
      </c>
      <c r="D53" s="184" t="s">
        <v>637</v>
      </c>
      <c r="E53" s="184"/>
      <c r="F53" s="184" t="s">
        <v>637</v>
      </c>
      <c r="G53" s="184" t="s">
        <v>637</v>
      </c>
      <c r="H53" s="184"/>
      <c r="I53" s="184" t="s">
        <v>637</v>
      </c>
      <c r="J53" s="184" t="s">
        <v>637</v>
      </c>
      <c r="K53" s="194"/>
      <c r="L53" s="87"/>
      <c r="M53" s="99"/>
      <c r="N53" s="99"/>
    </row>
    <row r="54" spans="1:14" ht="15.75">
      <c r="A54" s="1139" t="s">
        <v>36</v>
      </c>
      <c r="B54" s="1139"/>
      <c r="C54" s="1139"/>
      <c r="D54" s="1139"/>
      <c r="E54" s="195"/>
      <c r="F54" s="195"/>
      <c r="G54" s="195"/>
      <c r="H54" s="195"/>
      <c r="I54" s="195"/>
      <c r="J54" s="195"/>
      <c r="K54" s="195"/>
      <c r="L54" s="87"/>
      <c r="M54" s="99"/>
      <c r="N54" s="99"/>
    </row>
    <row r="55" spans="1:14" ht="15.75">
      <c r="A55" s="1140" t="s">
        <v>623</v>
      </c>
      <c r="B55" s="1140"/>
      <c r="C55" s="1140"/>
      <c r="D55" s="1140"/>
      <c r="E55" s="196"/>
      <c r="F55" s="196" t="s">
        <v>637</v>
      </c>
      <c r="G55" s="196" t="s">
        <v>637</v>
      </c>
      <c r="H55" s="196"/>
      <c r="I55" s="196" t="s">
        <v>637</v>
      </c>
      <c r="J55" s="196" t="s">
        <v>637</v>
      </c>
      <c r="K55" s="196"/>
      <c r="L55" s="87"/>
      <c r="M55" s="99"/>
      <c r="N55" s="99"/>
    </row>
    <row r="56" spans="1:14" ht="15.75">
      <c r="A56" s="1140" t="s">
        <v>624</v>
      </c>
      <c r="B56" s="1140"/>
      <c r="C56" s="1140"/>
      <c r="D56" s="1140"/>
      <c r="E56" s="182"/>
      <c r="F56" s="182" t="s">
        <v>637</v>
      </c>
      <c r="G56" s="182" t="s">
        <v>637</v>
      </c>
      <c r="H56" s="182"/>
      <c r="I56" s="182" t="s">
        <v>637</v>
      </c>
      <c r="J56" s="182" t="s">
        <v>637</v>
      </c>
      <c r="K56" s="182"/>
      <c r="L56" s="87"/>
      <c r="M56" s="99"/>
      <c r="N56" s="99"/>
    </row>
    <row r="57" spans="1:14" ht="15.75">
      <c r="A57" s="200"/>
      <c r="B57" s="200"/>
      <c r="C57" s="200"/>
      <c r="D57" s="200"/>
      <c r="E57" s="200"/>
      <c r="F57" s="200"/>
      <c r="G57" s="87"/>
      <c r="H57" s="87"/>
      <c r="I57" s="87"/>
      <c r="J57" s="87"/>
      <c r="K57" s="87"/>
      <c r="L57" s="87"/>
      <c r="M57" s="99"/>
      <c r="N57" s="99"/>
    </row>
    <row r="58" spans="1:14" ht="15.75">
      <c r="A58" s="1141" t="s">
        <v>650</v>
      </c>
      <c r="B58" s="1141"/>
      <c r="C58" s="1141"/>
      <c r="D58" s="1141"/>
      <c r="E58" s="1141"/>
      <c r="F58" s="1141"/>
      <c r="G58" s="1141"/>
      <c r="H58" s="1141"/>
      <c r="I58" s="1141"/>
      <c r="J58" s="1141"/>
      <c r="K58" s="1141"/>
      <c r="L58" s="1141"/>
      <c r="M58" s="1141"/>
      <c r="N58" s="1141"/>
    </row>
    <row r="59" spans="1:14" ht="15.75">
      <c r="A59" s="200"/>
      <c r="B59" s="200"/>
      <c r="C59" s="200"/>
      <c r="D59" s="200"/>
      <c r="E59" s="200"/>
      <c r="F59" s="200"/>
      <c r="G59" s="87"/>
      <c r="H59" s="87"/>
      <c r="I59" s="87"/>
      <c r="J59" s="87"/>
      <c r="K59" s="87"/>
      <c r="L59" s="87"/>
      <c r="M59" s="87"/>
      <c r="N59" s="87"/>
    </row>
    <row r="60" spans="1:14" ht="15.75">
      <c r="A60" s="1135" t="s">
        <v>627</v>
      </c>
      <c r="B60" s="1135" t="s">
        <v>1</v>
      </c>
      <c r="C60" s="1138" t="s">
        <v>288</v>
      </c>
      <c r="D60" s="1138"/>
      <c r="E60" s="1138"/>
      <c r="F60" s="1138"/>
      <c r="G60" s="1138"/>
      <c r="H60" s="1138"/>
      <c r="I60" s="1138"/>
      <c r="J60" s="1138"/>
      <c r="K60" s="1138"/>
      <c r="L60" s="87"/>
      <c r="M60" s="87"/>
      <c r="N60" s="87"/>
    </row>
    <row r="61" spans="1:14" ht="15.75">
      <c r="A61" s="1136"/>
      <c r="B61" s="1136"/>
      <c r="C61" s="1138" t="s">
        <v>843</v>
      </c>
      <c r="D61" s="1138"/>
      <c r="E61" s="1138"/>
      <c r="F61" s="1138" t="s">
        <v>844</v>
      </c>
      <c r="G61" s="1138"/>
      <c r="H61" s="1138"/>
      <c r="I61" s="1138" t="s">
        <v>845</v>
      </c>
      <c r="J61" s="1138"/>
      <c r="K61" s="1138"/>
      <c r="L61" s="87"/>
      <c r="M61" s="87"/>
      <c r="N61" s="87"/>
    </row>
    <row r="62" spans="1:14" ht="94.5">
      <c r="A62" s="1137"/>
      <c r="B62" s="1136"/>
      <c r="C62" s="202" t="s">
        <v>631</v>
      </c>
      <c r="D62" s="202" t="s">
        <v>651</v>
      </c>
      <c r="E62" s="202" t="s">
        <v>652</v>
      </c>
      <c r="F62" s="202" t="s">
        <v>631</v>
      </c>
      <c r="G62" s="202" t="s">
        <v>651</v>
      </c>
      <c r="H62" s="202" t="s">
        <v>653</v>
      </c>
      <c r="I62" s="202" t="s">
        <v>631</v>
      </c>
      <c r="J62" s="202" t="s">
        <v>651</v>
      </c>
      <c r="K62" s="202" t="s">
        <v>654</v>
      </c>
      <c r="L62" s="87"/>
      <c r="M62" s="87"/>
      <c r="N62" s="87"/>
    </row>
    <row r="63" spans="1:14" ht="16.5" thickBot="1">
      <c r="A63" s="203">
        <v>1</v>
      </c>
      <c r="B63" s="182">
        <v>2</v>
      </c>
      <c r="C63" s="205">
        <v>3</v>
      </c>
      <c r="D63" s="205">
        <v>4</v>
      </c>
      <c r="E63" s="205">
        <v>5</v>
      </c>
      <c r="F63" s="205">
        <v>6</v>
      </c>
      <c r="G63" s="205">
        <v>7</v>
      </c>
      <c r="H63" s="205">
        <v>8</v>
      </c>
      <c r="I63" s="205">
        <v>9</v>
      </c>
      <c r="J63" s="205">
        <v>10</v>
      </c>
      <c r="K63" s="184">
        <v>11</v>
      </c>
      <c r="L63" s="87"/>
      <c r="M63" s="87"/>
      <c r="N63" s="87"/>
    </row>
    <row r="64" spans="1:14" ht="51">
      <c r="A64" s="361" t="s">
        <v>857</v>
      </c>
      <c r="B64" s="187" t="s">
        <v>303</v>
      </c>
      <c r="C64" s="364">
        <f>E64/D64</f>
        <v>0</v>
      </c>
      <c r="D64" s="362">
        <v>3</v>
      </c>
      <c r="E64" s="363"/>
      <c r="F64" s="364"/>
      <c r="G64" s="362"/>
      <c r="H64" s="363"/>
      <c r="I64" s="364"/>
      <c r="J64" s="362"/>
      <c r="K64" s="363"/>
      <c r="L64" s="87"/>
      <c r="M64" s="87"/>
      <c r="N64" s="87"/>
    </row>
    <row r="65" spans="1:14" ht="153">
      <c r="A65" s="361" t="s">
        <v>858</v>
      </c>
      <c r="B65" s="190" t="s">
        <v>304</v>
      </c>
      <c r="C65" s="182">
        <v>11272.54</v>
      </c>
      <c r="D65" s="362">
        <v>12</v>
      </c>
      <c r="E65" s="363"/>
      <c r="F65" s="355"/>
      <c r="G65" s="362"/>
      <c r="H65" s="363"/>
      <c r="I65" s="355"/>
      <c r="J65" s="362"/>
      <c r="K65" s="363"/>
      <c r="L65" s="87"/>
      <c r="M65" s="87"/>
      <c r="N65" s="87"/>
    </row>
    <row r="66" spans="1:14" ht="127.5">
      <c r="A66" s="361" t="s">
        <v>859</v>
      </c>
      <c r="B66" s="190" t="s">
        <v>305</v>
      </c>
      <c r="C66" s="353">
        <f>E66/D66</f>
        <v>0</v>
      </c>
      <c r="D66" s="362">
        <v>4</v>
      </c>
      <c r="E66" s="363"/>
      <c r="F66" s="353"/>
      <c r="G66" s="362"/>
      <c r="H66" s="363"/>
      <c r="I66" s="353"/>
      <c r="J66" s="362"/>
      <c r="K66" s="363"/>
      <c r="L66" s="352"/>
      <c r="M66" s="352"/>
      <c r="N66" s="352"/>
    </row>
    <row r="67" spans="1:14" ht="89.25">
      <c r="A67" s="361" t="s">
        <v>860</v>
      </c>
      <c r="B67" s="190" t="s">
        <v>849</v>
      </c>
      <c r="C67" s="353">
        <v>1545</v>
      </c>
      <c r="D67" s="362">
        <v>1</v>
      </c>
      <c r="E67" s="363"/>
      <c r="F67" s="353"/>
      <c r="G67" s="362"/>
      <c r="H67" s="363"/>
      <c r="I67" s="353"/>
      <c r="J67" s="362"/>
      <c r="K67" s="363"/>
      <c r="L67" s="352"/>
      <c r="M67" s="352"/>
      <c r="N67" s="352"/>
    </row>
    <row r="68" spans="1:14" ht="25.5">
      <c r="A68" s="361" t="s">
        <v>861</v>
      </c>
      <c r="B68" s="190" t="s">
        <v>850</v>
      </c>
      <c r="C68" s="353">
        <v>1828.19</v>
      </c>
      <c r="D68" s="362">
        <v>12</v>
      </c>
      <c r="E68" s="363"/>
      <c r="F68" s="353"/>
      <c r="G68" s="362"/>
      <c r="H68" s="363"/>
      <c r="I68" s="353"/>
      <c r="J68" s="362"/>
      <c r="K68" s="363"/>
      <c r="L68" s="352"/>
      <c r="M68" s="352"/>
      <c r="N68" s="352"/>
    </row>
    <row r="69" spans="1:14" ht="25.5">
      <c r="A69" s="361" t="s">
        <v>862</v>
      </c>
      <c r="B69" s="190" t="s">
        <v>851</v>
      </c>
      <c r="C69" s="353">
        <v>1199</v>
      </c>
      <c r="D69" s="362">
        <v>12</v>
      </c>
      <c r="E69" s="363"/>
      <c r="F69" s="353"/>
      <c r="G69" s="362"/>
      <c r="H69" s="363"/>
      <c r="I69" s="353"/>
      <c r="J69" s="362"/>
      <c r="K69" s="363"/>
      <c r="L69" s="352"/>
      <c r="M69" s="352"/>
      <c r="N69" s="352"/>
    </row>
    <row r="70" spans="1:14" ht="89.25">
      <c r="A70" s="361" t="s">
        <v>863</v>
      </c>
      <c r="B70" s="190" t="s">
        <v>867</v>
      </c>
      <c r="C70" s="353">
        <v>593.77</v>
      </c>
      <c r="D70" s="362">
        <v>12</v>
      </c>
      <c r="E70" s="363"/>
      <c r="F70" s="353"/>
      <c r="G70" s="362"/>
      <c r="H70" s="363"/>
      <c r="I70" s="353"/>
      <c r="J70" s="362"/>
      <c r="K70" s="363"/>
      <c r="L70" s="352"/>
      <c r="M70" s="352"/>
      <c r="N70" s="352"/>
    </row>
    <row r="71" spans="1:14" ht="76.5">
      <c r="A71" s="361" t="s">
        <v>864</v>
      </c>
      <c r="B71" s="190" t="s">
        <v>868</v>
      </c>
      <c r="C71" s="353">
        <f>E71/D71</f>
        <v>0</v>
      </c>
      <c r="D71" s="362">
        <v>12</v>
      </c>
      <c r="E71" s="363"/>
      <c r="F71" s="353"/>
      <c r="G71" s="362"/>
      <c r="H71" s="363"/>
      <c r="I71" s="353"/>
      <c r="J71" s="362"/>
      <c r="K71" s="363"/>
      <c r="L71" s="352"/>
      <c r="M71" s="352"/>
      <c r="N71" s="352"/>
    </row>
    <row r="72" spans="1:14" ht="51">
      <c r="A72" s="361" t="s">
        <v>865</v>
      </c>
      <c r="B72" s="190" t="s">
        <v>869</v>
      </c>
      <c r="C72" s="353">
        <v>20000</v>
      </c>
      <c r="D72" s="362">
        <v>1</v>
      </c>
      <c r="E72" s="363"/>
      <c r="F72" s="353"/>
      <c r="G72" s="362"/>
      <c r="H72" s="363"/>
      <c r="I72" s="353"/>
      <c r="J72" s="362"/>
      <c r="K72" s="363"/>
      <c r="L72" s="352"/>
      <c r="M72" s="352"/>
      <c r="N72" s="352"/>
    </row>
    <row r="73" spans="1:14" ht="63.75">
      <c r="A73" s="361" t="s">
        <v>866</v>
      </c>
      <c r="B73" s="190" t="s">
        <v>615</v>
      </c>
      <c r="C73" s="353">
        <v>10000</v>
      </c>
      <c r="D73" s="362">
        <v>1</v>
      </c>
      <c r="E73" s="363"/>
      <c r="F73" s="353"/>
      <c r="G73" s="362"/>
      <c r="H73" s="363"/>
      <c r="I73" s="353"/>
      <c r="J73" s="362"/>
      <c r="K73" s="363"/>
      <c r="L73" s="352"/>
      <c r="M73" s="352"/>
      <c r="N73" s="352"/>
    </row>
    <row r="74" spans="1:14" ht="16.5" thickBot="1">
      <c r="A74" s="192" t="s">
        <v>299</v>
      </c>
      <c r="B74" s="193" t="s">
        <v>282</v>
      </c>
      <c r="C74" s="184" t="s">
        <v>637</v>
      </c>
      <c r="D74" s="184" t="s">
        <v>637</v>
      </c>
      <c r="E74" s="366"/>
      <c r="F74" s="184"/>
      <c r="G74" s="184"/>
      <c r="H74" s="365"/>
      <c r="I74" s="184"/>
      <c r="J74" s="184"/>
      <c r="K74" s="367"/>
      <c r="L74" s="87"/>
      <c r="M74" s="87"/>
      <c r="N74" s="87"/>
    </row>
    <row r="75" spans="1:14" ht="15.75">
      <c r="A75" s="1139" t="s">
        <v>36</v>
      </c>
      <c r="B75" s="1139"/>
      <c r="C75" s="1139"/>
      <c r="D75" s="1139"/>
      <c r="E75" s="195"/>
      <c r="F75" s="195"/>
      <c r="G75" s="195"/>
      <c r="H75" s="195"/>
      <c r="I75" s="195"/>
      <c r="J75" s="195"/>
      <c r="K75" s="195"/>
      <c r="L75" s="87"/>
      <c r="M75" s="87"/>
      <c r="N75" s="87"/>
    </row>
    <row r="76" spans="1:14" ht="15.75">
      <c r="A76" s="1140" t="s">
        <v>623</v>
      </c>
      <c r="B76" s="1140"/>
      <c r="C76" s="1140"/>
      <c r="D76" s="1140"/>
      <c r="E76" s="196"/>
      <c r="F76" s="196" t="s">
        <v>637</v>
      </c>
      <c r="G76" s="196" t="s">
        <v>637</v>
      </c>
      <c r="H76" s="196"/>
      <c r="I76" s="196" t="s">
        <v>637</v>
      </c>
      <c r="J76" s="196" t="s">
        <v>637</v>
      </c>
      <c r="K76" s="196"/>
      <c r="L76" s="87"/>
      <c r="M76" s="87"/>
      <c r="N76" s="87"/>
    </row>
    <row r="77" spans="1:14" ht="15.75">
      <c r="A77" s="1140" t="s">
        <v>624</v>
      </c>
      <c r="B77" s="1140"/>
      <c r="C77" s="1140"/>
      <c r="D77" s="1140"/>
      <c r="E77" s="368">
        <f>E74</f>
        <v>0</v>
      </c>
      <c r="F77" s="182" t="s">
        <v>637</v>
      </c>
      <c r="G77" s="182" t="s">
        <v>637</v>
      </c>
      <c r="H77" s="368">
        <f>H74</f>
        <v>0</v>
      </c>
      <c r="I77" s="182" t="s">
        <v>637</v>
      </c>
      <c r="J77" s="182" t="s">
        <v>637</v>
      </c>
      <c r="K77" s="368">
        <f>K74</f>
        <v>0</v>
      </c>
      <c r="L77" s="87"/>
      <c r="M77" s="87"/>
      <c r="N77" s="87"/>
    </row>
    <row r="78" spans="1:14" ht="15.75">
      <c r="A78" s="200"/>
      <c r="B78" s="200"/>
      <c r="C78" s="200"/>
      <c r="D78" s="200"/>
      <c r="E78" s="200"/>
      <c r="F78" s="200"/>
      <c r="G78" s="87"/>
      <c r="H78" s="87"/>
      <c r="I78" s="87"/>
      <c r="J78" s="87"/>
      <c r="K78" s="87"/>
      <c r="L78" s="87"/>
      <c r="M78" s="87"/>
      <c r="N78" s="87"/>
    </row>
    <row r="79" spans="1:14" ht="15.75">
      <c r="A79" s="1141" t="s">
        <v>655</v>
      </c>
      <c r="B79" s="1141"/>
      <c r="C79" s="1141"/>
      <c r="D79" s="1141"/>
      <c r="E79" s="1141"/>
      <c r="F79" s="1141"/>
      <c r="G79" s="1141"/>
      <c r="H79" s="1141"/>
      <c r="I79" s="1141"/>
      <c r="J79" s="1141"/>
      <c r="K79" s="1141"/>
      <c r="L79" s="1141"/>
      <c r="M79" s="1141"/>
      <c r="N79" s="1141"/>
    </row>
    <row r="80" spans="1:14" ht="15.75">
      <c r="A80" s="200"/>
      <c r="B80" s="200"/>
      <c r="C80" s="200"/>
      <c r="D80" s="200"/>
      <c r="E80" s="200"/>
      <c r="F80" s="200"/>
      <c r="G80" s="87"/>
      <c r="H80" s="87"/>
      <c r="I80" s="87"/>
      <c r="J80" s="87"/>
      <c r="K80" s="87"/>
      <c r="L80" s="87"/>
      <c r="M80" s="87"/>
      <c r="N80" s="87"/>
    </row>
    <row r="81" spans="1:14" ht="15.75">
      <c r="A81" s="1135" t="s">
        <v>627</v>
      </c>
      <c r="B81" s="1135" t="s">
        <v>1</v>
      </c>
      <c r="C81" s="1138" t="s">
        <v>288</v>
      </c>
      <c r="D81" s="1138"/>
      <c r="E81" s="1138"/>
      <c r="F81" s="1138"/>
      <c r="G81" s="1138"/>
      <c r="H81" s="1138"/>
      <c r="I81" s="1138"/>
      <c r="J81" s="1138"/>
      <c r="K81" s="1138"/>
      <c r="L81" s="87"/>
      <c r="M81" s="87"/>
      <c r="N81" s="87"/>
    </row>
    <row r="82" spans="1:14" ht="15.75">
      <c r="A82" s="1136"/>
      <c r="B82" s="1136"/>
      <c r="C82" s="1138" t="s">
        <v>843</v>
      </c>
      <c r="D82" s="1138"/>
      <c r="E82" s="1138"/>
      <c r="F82" s="1138" t="s">
        <v>844</v>
      </c>
      <c r="G82" s="1138"/>
      <c r="H82" s="1138"/>
      <c r="I82" s="1138" t="s">
        <v>845</v>
      </c>
      <c r="J82" s="1138"/>
      <c r="K82" s="1138"/>
      <c r="L82" s="87"/>
      <c r="M82" s="87"/>
      <c r="N82" s="87"/>
    </row>
    <row r="83" spans="1:14" ht="94.5">
      <c r="A83" s="1137"/>
      <c r="B83" s="1136"/>
      <c r="C83" s="202" t="s">
        <v>631</v>
      </c>
      <c r="D83" s="202" t="s">
        <v>651</v>
      </c>
      <c r="E83" s="202" t="s">
        <v>652</v>
      </c>
      <c r="F83" s="202" t="s">
        <v>631</v>
      </c>
      <c r="G83" s="202" t="s">
        <v>651</v>
      </c>
      <c r="H83" s="202" t="s">
        <v>653</v>
      </c>
      <c r="I83" s="202" t="s">
        <v>631</v>
      </c>
      <c r="J83" s="202" t="s">
        <v>651</v>
      </c>
      <c r="K83" s="202" t="s">
        <v>654</v>
      </c>
      <c r="L83" s="87"/>
      <c r="M83" s="87"/>
      <c r="N83" s="87"/>
    </row>
    <row r="84" spans="1:14" ht="16.5" thickBot="1">
      <c r="A84" s="203">
        <v>1</v>
      </c>
      <c r="B84" s="182">
        <v>2</v>
      </c>
      <c r="C84" s="205">
        <v>3</v>
      </c>
      <c r="D84" s="205">
        <v>4</v>
      </c>
      <c r="E84" s="205">
        <v>5</v>
      </c>
      <c r="F84" s="205">
        <v>6</v>
      </c>
      <c r="G84" s="205">
        <v>7</v>
      </c>
      <c r="H84" s="205">
        <v>8</v>
      </c>
      <c r="I84" s="205">
        <v>9</v>
      </c>
      <c r="J84" s="205">
        <v>10</v>
      </c>
      <c r="K84" s="184">
        <v>11</v>
      </c>
      <c r="L84" s="87"/>
      <c r="M84" s="87"/>
      <c r="N84" s="87"/>
    </row>
    <row r="85" spans="1:14" ht="51">
      <c r="A85" s="361" t="s">
        <v>874</v>
      </c>
      <c r="B85" s="187" t="s">
        <v>303</v>
      </c>
      <c r="C85" s="188">
        <v>1355</v>
      </c>
      <c r="D85" s="370">
        <v>2</v>
      </c>
      <c r="E85" s="371"/>
      <c r="F85" s="188"/>
      <c r="G85" s="370"/>
      <c r="H85" s="371"/>
      <c r="I85" s="188"/>
      <c r="J85" s="370"/>
      <c r="K85" s="371"/>
      <c r="L85" s="87"/>
      <c r="M85" s="87"/>
      <c r="N85" s="87"/>
    </row>
    <row r="86" spans="1:14" ht="63.75">
      <c r="A86" s="361" t="s">
        <v>875</v>
      </c>
      <c r="B86" s="190" t="s">
        <v>304</v>
      </c>
      <c r="C86" s="182">
        <v>10500</v>
      </c>
      <c r="D86" s="370">
        <v>1</v>
      </c>
      <c r="E86" s="371"/>
      <c r="F86" s="355"/>
      <c r="G86" s="370"/>
      <c r="H86" s="371"/>
      <c r="I86" s="355"/>
      <c r="J86" s="370"/>
      <c r="K86" s="371"/>
      <c r="L86" s="87"/>
      <c r="M86" s="87"/>
      <c r="N86" s="87"/>
    </row>
    <row r="87" spans="1:14" ht="51">
      <c r="A87" s="361" t="s">
        <v>876</v>
      </c>
      <c r="B87" s="190" t="s">
        <v>305</v>
      </c>
      <c r="C87" s="353">
        <v>1700.65</v>
      </c>
      <c r="D87" s="370">
        <v>12</v>
      </c>
      <c r="E87" s="371"/>
      <c r="F87" s="353"/>
      <c r="G87" s="370"/>
      <c r="H87" s="371"/>
      <c r="I87" s="353"/>
      <c r="J87" s="370"/>
      <c r="K87" s="371"/>
      <c r="L87" s="352"/>
      <c r="M87" s="352"/>
      <c r="N87" s="352"/>
    </row>
    <row r="88" spans="1:14" ht="63.75">
      <c r="A88" s="361" t="s">
        <v>877</v>
      </c>
      <c r="B88" s="190" t="s">
        <v>849</v>
      </c>
      <c r="C88" s="353">
        <v>700</v>
      </c>
      <c r="D88" s="370">
        <v>8</v>
      </c>
      <c r="E88" s="371"/>
      <c r="F88" s="353"/>
      <c r="G88" s="370"/>
      <c r="H88" s="371"/>
      <c r="I88" s="353"/>
      <c r="J88" s="370"/>
      <c r="K88" s="371"/>
      <c r="L88" s="352"/>
      <c r="M88" s="352"/>
      <c r="N88" s="352"/>
    </row>
    <row r="89" spans="1:14" ht="102">
      <c r="A89" s="361" t="s">
        <v>878</v>
      </c>
      <c r="B89" s="190" t="s">
        <v>850</v>
      </c>
      <c r="C89" s="353">
        <f>E89/D89</f>
        <v>0</v>
      </c>
      <c r="D89" s="370">
        <v>12</v>
      </c>
      <c r="E89" s="371"/>
      <c r="F89" s="353"/>
      <c r="G89" s="370"/>
      <c r="H89" s="371"/>
      <c r="I89" s="353"/>
      <c r="J89" s="370"/>
      <c r="K89" s="371"/>
      <c r="L89" s="352"/>
      <c r="M89" s="352"/>
      <c r="N89" s="352"/>
    </row>
    <row r="90" spans="1:14" ht="63.75">
      <c r="A90" s="361" t="s">
        <v>879</v>
      </c>
      <c r="B90" s="190" t="s">
        <v>851</v>
      </c>
      <c r="C90" s="353">
        <v>37500</v>
      </c>
      <c r="D90" s="370">
        <v>1</v>
      </c>
      <c r="E90" s="371"/>
      <c r="F90" s="353"/>
      <c r="G90" s="370"/>
      <c r="H90" s="371"/>
      <c r="I90" s="353"/>
      <c r="J90" s="370"/>
      <c r="K90" s="371"/>
      <c r="L90" s="352"/>
      <c r="M90" s="352"/>
      <c r="N90" s="352"/>
    </row>
    <row r="91" spans="1:14" ht="76.5">
      <c r="A91" s="361" t="s">
        <v>880</v>
      </c>
      <c r="B91" s="190" t="s">
        <v>867</v>
      </c>
      <c r="C91" s="353">
        <v>1900</v>
      </c>
      <c r="D91" s="370">
        <v>2</v>
      </c>
      <c r="E91" s="371"/>
      <c r="F91" s="353"/>
      <c r="G91" s="370"/>
      <c r="H91" s="371"/>
      <c r="I91" s="353"/>
      <c r="J91" s="370"/>
      <c r="K91" s="371"/>
      <c r="L91" s="352"/>
      <c r="M91" s="352"/>
      <c r="N91" s="352"/>
    </row>
    <row r="92" spans="1:14" ht="76.5">
      <c r="A92" s="361" t="s">
        <v>881</v>
      </c>
      <c r="B92" s="190" t="s">
        <v>868</v>
      </c>
      <c r="C92" s="353">
        <v>55000</v>
      </c>
      <c r="D92" s="370">
        <v>1</v>
      </c>
      <c r="E92" s="371"/>
      <c r="F92" s="353"/>
      <c r="G92" s="370"/>
      <c r="H92" s="371"/>
      <c r="I92" s="353"/>
      <c r="J92" s="370"/>
      <c r="K92" s="371"/>
      <c r="L92" s="352"/>
      <c r="M92" s="352"/>
      <c r="N92" s="352"/>
    </row>
    <row r="93" spans="1:14" ht="76.5">
      <c r="A93" s="361" t="s">
        <v>882</v>
      </c>
      <c r="B93" s="190" t="s">
        <v>869</v>
      </c>
      <c r="C93" s="353">
        <v>15000</v>
      </c>
      <c r="D93" s="370">
        <v>1</v>
      </c>
      <c r="E93" s="371"/>
      <c r="F93" s="353"/>
      <c r="G93" s="370"/>
      <c r="H93" s="371"/>
      <c r="I93" s="353"/>
      <c r="J93" s="370"/>
      <c r="K93" s="371"/>
      <c r="L93" s="352"/>
      <c r="M93" s="352"/>
      <c r="N93" s="352"/>
    </row>
    <row r="94" spans="1:14" ht="114.75">
      <c r="A94" s="361" t="s">
        <v>883</v>
      </c>
      <c r="B94" s="190" t="s">
        <v>615</v>
      </c>
      <c r="C94" s="353">
        <v>45000</v>
      </c>
      <c r="D94" s="370">
        <v>1</v>
      </c>
      <c r="E94" s="371"/>
      <c r="F94" s="353"/>
      <c r="G94" s="370"/>
      <c r="H94" s="371"/>
      <c r="I94" s="353"/>
      <c r="J94" s="370"/>
      <c r="K94" s="371"/>
      <c r="L94" s="352"/>
      <c r="M94" s="352"/>
      <c r="N94" s="352"/>
    </row>
    <row r="95" spans="1:14" ht="76.5">
      <c r="A95" s="369" t="s">
        <v>884</v>
      </c>
      <c r="B95" s="190" t="s">
        <v>616</v>
      </c>
      <c r="C95" s="353">
        <v>15000</v>
      </c>
      <c r="D95" s="372">
        <v>2</v>
      </c>
      <c r="E95" s="373"/>
      <c r="F95" s="353"/>
      <c r="G95" s="372"/>
      <c r="H95" s="373"/>
      <c r="I95" s="353"/>
      <c r="J95" s="372"/>
      <c r="K95" s="373"/>
      <c r="L95" s="352"/>
      <c r="M95" s="352"/>
      <c r="N95" s="352"/>
    </row>
    <row r="96" spans="1:14" ht="114.75">
      <c r="A96" s="369" t="s">
        <v>885</v>
      </c>
      <c r="B96" s="190" t="s">
        <v>870</v>
      </c>
      <c r="C96" s="353">
        <v>1500</v>
      </c>
      <c r="D96" s="372">
        <v>1</v>
      </c>
      <c r="E96" s="373"/>
      <c r="F96" s="353"/>
      <c r="G96" s="372"/>
      <c r="H96" s="373"/>
      <c r="I96" s="353"/>
      <c r="J96" s="372"/>
      <c r="K96" s="373"/>
      <c r="L96" s="352"/>
      <c r="M96" s="352"/>
      <c r="N96" s="352"/>
    </row>
    <row r="97" spans="1:14" ht="76.5">
      <c r="A97" s="369" t="s">
        <v>886</v>
      </c>
      <c r="B97" s="190" t="s">
        <v>871</v>
      </c>
      <c r="C97" s="353">
        <v>12000</v>
      </c>
      <c r="D97" s="372">
        <v>1</v>
      </c>
      <c r="E97" s="373"/>
      <c r="F97" s="353"/>
      <c r="G97" s="372"/>
      <c r="H97" s="373"/>
      <c r="I97" s="353"/>
      <c r="J97" s="372"/>
      <c r="K97" s="373"/>
      <c r="L97" s="352"/>
      <c r="M97" s="352"/>
      <c r="N97" s="352"/>
    </row>
    <row r="98" spans="1:14" ht="51">
      <c r="A98" s="369" t="s">
        <v>887</v>
      </c>
      <c r="B98" s="190" t="s">
        <v>872</v>
      </c>
      <c r="C98" s="353">
        <v>4700</v>
      </c>
      <c r="D98" s="372">
        <v>1</v>
      </c>
      <c r="E98" s="373"/>
      <c r="F98" s="353"/>
      <c r="G98" s="372"/>
      <c r="H98" s="373"/>
      <c r="I98" s="353"/>
      <c r="J98" s="372"/>
      <c r="K98" s="373"/>
      <c r="L98" s="352"/>
      <c r="M98" s="352"/>
      <c r="N98" s="352"/>
    </row>
    <row r="99" spans="1:14" ht="51">
      <c r="A99" s="369" t="s">
        <v>888</v>
      </c>
      <c r="B99" s="190" t="s">
        <v>873</v>
      </c>
      <c r="C99" s="353">
        <v>10000</v>
      </c>
      <c r="D99" s="372">
        <v>1</v>
      </c>
      <c r="E99" s="373"/>
      <c r="F99" s="353"/>
      <c r="G99" s="372"/>
      <c r="H99" s="373"/>
      <c r="I99" s="353"/>
      <c r="J99" s="372"/>
      <c r="K99" s="373"/>
      <c r="L99" s="352"/>
      <c r="M99" s="352"/>
      <c r="N99" s="352"/>
    </row>
    <row r="100" spans="1:14" ht="16.5" thickBot="1">
      <c r="A100" s="192" t="s">
        <v>299</v>
      </c>
      <c r="B100" s="193" t="s">
        <v>282</v>
      </c>
      <c r="C100" s="184" t="s">
        <v>637</v>
      </c>
      <c r="D100" s="184" t="s">
        <v>637</v>
      </c>
      <c r="E100" s="365">
        <f>SUM(E85:E99)</f>
        <v>0</v>
      </c>
      <c r="F100" s="184" t="s">
        <v>637</v>
      </c>
      <c r="G100" s="184" t="s">
        <v>637</v>
      </c>
      <c r="H100" s="365">
        <f>SUM(H85:H99)</f>
        <v>0</v>
      </c>
      <c r="I100" s="184" t="s">
        <v>637</v>
      </c>
      <c r="J100" s="184" t="s">
        <v>637</v>
      </c>
      <c r="K100" s="367">
        <f>SUM(K85:K99)</f>
        <v>0</v>
      </c>
      <c r="L100" s="87"/>
      <c r="M100" s="87"/>
      <c r="N100" s="87"/>
    </row>
    <row r="101" spans="1:14" ht="15.75">
      <c r="A101" s="1139" t="s">
        <v>36</v>
      </c>
      <c r="B101" s="1139"/>
      <c r="C101" s="1139"/>
      <c r="D101" s="1139"/>
      <c r="E101" s="195"/>
      <c r="F101" s="195"/>
      <c r="G101" s="195"/>
      <c r="H101" s="195"/>
      <c r="I101" s="195"/>
      <c r="J101" s="195"/>
      <c r="K101" s="195"/>
      <c r="L101" s="87"/>
      <c r="M101" s="87"/>
      <c r="N101" s="87"/>
    </row>
    <row r="102" spans="1:14" ht="15.75">
      <c r="A102" s="1140" t="s">
        <v>623</v>
      </c>
      <c r="B102" s="1140"/>
      <c r="C102" s="1140"/>
      <c r="D102" s="1140"/>
      <c r="E102" s="196"/>
      <c r="F102" s="196" t="s">
        <v>637</v>
      </c>
      <c r="G102" s="196" t="s">
        <v>637</v>
      </c>
      <c r="H102" s="196"/>
      <c r="I102" s="196" t="s">
        <v>637</v>
      </c>
      <c r="J102" s="196" t="s">
        <v>637</v>
      </c>
      <c r="K102" s="196"/>
      <c r="L102" s="87"/>
      <c r="M102" s="87"/>
      <c r="N102" s="87"/>
    </row>
    <row r="103" spans="1:14" ht="15.75">
      <c r="A103" s="1140" t="s">
        <v>624</v>
      </c>
      <c r="B103" s="1140"/>
      <c r="C103" s="1140"/>
      <c r="D103" s="1140"/>
      <c r="E103" s="182"/>
      <c r="F103" s="182" t="s">
        <v>637</v>
      </c>
      <c r="G103" s="182" t="s">
        <v>637</v>
      </c>
      <c r="H103" s="182"/>
      <c r="I103" s="182" t="s">
        <v>637</v>
      </c>
      <c r="J103" s="182" t="s">
        <v>637</v>
      </c>
      <c r="K103" s="182"/>
      <c r="L103" s="87"/>
      <c r="M103" s="87"/>
      <c r="N103" s="87"/>
    </row>
    <row r="104" spans="1:14" ht="15.75">
      <c r="A104" s="206"/>
      <c r="B104" s="207"/>
      <c r="C104" s="99"/>
      <c r="D104" s="99"/>
      <c r="E104" s="99"/>
      <c r="F104" s="99"/>
      <c r="G104" s="99"/>
      <c r="H104" s="99"/>
      <c r="I104" s="99"/>
      <c r="J104" s="99"/>
      <c r="K104" s="99"/>
      <c r="L104" s="87"/>
      <c r="M104" s="87"/>
      <c r="N104" s="87"/>
    </row>
    <row r="105" spans="1:14" ht="15.75">
      <c r="A105" s="1141" t="s">
        <v>656</v>
      </c>
      <c r="B105" s="1141"/>
      <c r="C105" s="1141"/>
      <c r="D105" s="1141"/>
      <c r="E105" s="1141"/>
      <c r="F105" s="1141"/>
      <c r="G105" s="1141"/>
      <c r="H105" s="1141"/>
      <c r="I105" s="1141"/>
      <c r="J105" s="1141"/>
      <c r="K105" s="1141"/>
      <c r="L105" s="1141"/>
      <c r="M105" s="1141"/>
      <c r="N105" s="1141"/>
    </row>
    <row r="106" spans="1:14" ht="15.75">
      <c r="A106" s="200"/>
      <c r="B106" s="200"/>
      <c r="C106" s="200"/>
      <c r="D106" s="200"/>
      <c r="E106" s="200"/>
      <c r="F106" s="200"/>
      <c r="G106" s="87"/>
      <c r="H106" s="87"/>
      <c r="I106" s="87"/>
      <c r="J106" s="87"/>
      <c r="K106" s="87"/>
      <c r="L106" s="87"/>
      <c r="M106" s="87"/>
      <c r="N106" s="87"/>
    </row>
    <row r="107" spans="1:14" ht="15.75">
      <c r="A107" s="1135" t="s">
        <v>627</v>
      </c>
      <c r="B107" s="1135" t="s">
        <v>1</v>
      </c>
      <c r="C107" s="1138" t="s">
        <v>288</v>
      </c>
      <c r="D107" s="1138"/>
      <c r="E107" s="1138"/>
      <c r="F107" s="1138"/>
      <c r="G107" s="1138"/>
      <c r="H107" s="1138"/>
      <c r="I107" s="1138"/>
      <c r="J107" s="1138"/>
      <c r="K107" s="1138"/>
      <c r="L107" s="87"/>
      <c r="M107" s="87"/>
      <c r="N107" s="87"/>
    </row>
    <row r="108" spans="1:14" ht="15.75">
      <c r="A108" s="1136"/>
      <c r="B108" s="1136"/>
      <c r="C108" s="1138" t="s">
        <v>628</v>
      </c>
      <c r="D108" s="1138"/>
      <c r="E108" s="1138"/>
      <c r="F108" s="1138" t="s">
        <v>629</v>
      </c>
      <c r="G108" s="1138"/>
      <c r="H108" s="1138"/>
      <c r="I108" s="1138" t="s">
        <v>630</v>
      </c>
      <c r="J108" s="1138"/>
      <c r="K108" s="1138"/>
      <c r="L108" s="87"/>
      <c r="M108" s="87"/>
      <c r="N108" s="87"/>
    </row>
    <row r="109" spans="1:14" ht="63">
      <c r="A109" s="1137"/>
      <c r="B109" s="1136"/>
      <c r="C109" s="202" t="s">
        <v>631</v>
      </c>
      <c r="D109" s="202" t="s">
        <v>651</v>
      </c>
      <c r="E109" s="202" t="s">
        <v>639</v>
      </c>
      <c r="F109" s="202" t="s">
        <v>631</v>
      </c>
      <c r="G109" s="202" t="s">
        <v>651</v>
      </c>
      <c r="H109" s="202" t="s">
        <v>640</v>
      </c>
      <c r="I109" s="202" t="s">
        <v>631</v>
      </c>
      <c r="J109" s="202" t="s">
        <v>651</v>
      </c>
      <c r="K109" s="202" t="s">
        <v>641</v>
      </c>
      <c r="L109" s="87"/>
      <c r="M109" s="87"/>
      <c r="N109" s="87"/>
    </row>
    <row r="110" spans="1:14" ht="16.5" thickBot="1">
      <c r="A110" s="203">
        <v>1</v>
      </c>
      <c r="B110" s="182">
        <v>2</v>
      </c>
      <c r="C110" s="205">
        <v>3</v>
      </c>
      <c r="D110" s="205">
        <v>4</v>
      </c>
      <c r="E110" s="205">
        <v>5</v>
      </c>
      <c r="F110" s="205">
        <v>6</v>
      </c>
      <c r="G110" s="205">
        <v>7</v>
      </c>
      <c r="H110" s="205">
        <v>8</v>
      </c>
      <c r="I110" s="205">
        <v>9</v>
      </c>
      <c r="J110" s="205">
        <v>10</v>
      </c>
      <c r="K110" s="184">
        <v>11</v>
      </c>
      <c r="L110" s="87"/>
      <c r="M110" s="87"/>
      <c r="N110" s="87"/>
    </row>
    <row r="111" spans="1:14" ht="15.75">
      <c r="A111" s="186"/>
      <c r="B111" s="187" t="s">
        <v>303</v>
      </c>
      <c r="C111" s="188"/>
      <c r="D111" s="188"/>
      <c r="E111" s="188"/>
      <c r="F111" s="197"/>
      <c r="G111" s="188"/>
      <c r="H111" s="188"/>
      <c r="I111" s="188"/>
      <c r="J111" s="188"/>
      <c r="K111" s="189"/>
      <c r="L111" s="87"/>
      <c r="M111" s="87"/>
      <c r="N111" s="87"/>
    </row>
    <row r="112" spans="1:14" ht="15.75">
      <c r="A112" s="186"/>
      <c r="B112" s="190" t="s">
        <v>304</v>
      </c>
      <c r="C112" s="182"/>
      <c r="D112" s="182"/>
      <c r="E112" s="182"/>
      <c r="F112" s="198"/>
      <c r="G112" s="182"/>
      <c r="H112" s="182"/>
      <c r="I112" s="182"/>
      <c r="J112" s="182"/>
      <c r="K112" s="191"/>
      <c r="L112" s="87"/>
      <c r="M112" s="87"/>
      <c r="N112" s="87"/>
    </row>
    <row r="113" spans="1:14" ht="16.5" thickBot="1">
      <c r="A113" s="192" t="s">
        <v>299</v>
      </c>
      <c r="B113" s="193" t="s">
        <v>282</v>
      </c>
      <c r="C113" s="184" t="s">
        <v>637</v>
      </c>
      <c r="D113" s="184" t="s">
        <v>637</v>
      </c>
      <c r="E113" s="184"/>
      <c r="F113" s="184" t="s">
        <v>637</v>
      </c>
      <c r="G113" s="184" t="s">
        <v>637</v>
      </c>
      <c r="H113" s="184"/>
      <c r="I113" s="184" t="s">
        <v>637</v>
      </c>
      <c r="J113" s="184" t="s">
        <v>637</v>
      </c>
      <c r="K113" s="194"/>
      <c r="L113" s="87"/>
      <c r="M113" s="87"/>
      <c r="N113" s="87"/>
    </row>
    <row r="114" spans="1:14" ht="15.75">
      <c r="A114" s="1139" t="s">
        <v>36</v>
      </c>
      <c r="B114" s="1139"/>
      <c r="C114" s="1139"/>
      <c r="D114" s="1139"/>
      <c r="E114" s="195"/>
      <c r="F114" s="195"/>
      <c r="G114" s="195"/>
      <c r="H114" s="195"/>
      <c r="I114" s="195"/>
      <c r="J114" s="195"/>
      <c r="K114" s="195"/>
      <c r="L114" s="87"/>
      <c r="M114" s="87"/>
      <c r="N114" s="87"/>
    </row>
    <row r="115" spans="1:14" ht="15.75">
      <c r="A115" s="1140" t="s">
        <v>623</v>
      </c>
      <c r="B115" s="1140"/>
      <c r="C115" s="1140"/>
      <c r="D115" s="1140"/>
      <c r="E115" s="196"/>
      <c r="F115" s="196" t="s">
        <v>637</v>
      </c>
      <c r="G115" s="196" t="s">
        <v>637</v>
      </c>
      <c r="H115" s="196"/>
      <c r="I115" s="196" t="s">
        <v>637</v>
      </c>
      <c r="J115" s="196" t="s">
        <v>637</v>
      </c>
      <c r="K115" s="196"/>
      <c r="L115" s="87"/>
      <c r="M115" s="87"/>
      <c r="N115" s="87"/>
    </row>
    <row r="116" spans="1:14" ht="15.75">
      <c r="A116" s="1140" t="s">
        <v>624</v>
      </c>
      <c r="B116" s="1140"/>
      <c r="C116" s="1140"/>
      <c r="D116" s="1140"/>
      <c r="E116" s="182"/>
      <c r="F116" s="182" t="s">
        <v>637</v>
      </c>
      <c r="G116" s="182" t="s">
        <v>637</v>
      </c>
      <c r="H116" s="182"/>
      <c r="I116" s="182" t="s">
        <v>637</v>
      </c>
      <c r="J116" s="182" t="s">
        <v>637</v>
      </c>
      <c r="K116" s="182"/>
      <c r="L116" s="87"/>
      <c r="M116" s="87"/>
      <c r="N116" s="87"/>
    </row>
    <row r="117" spans="1:14" ht="15.75">
      <c r="A117" s="87"/>
      <c r="B117" s="87"/>
      <c r="C117" s="87"/>
      <c r="D117" s="87"/>
      <c r="E117" s="87"/>
      <c r="F117" s="87"/>
      <c r="G117" s="87"/>
      <c r="H117" s="87"/>
      <c r="I117" s="87"/>
      <c r="J117" s="87"/>
      <c r="K117" s="87"/>
      <c r="L117" s="87"/>
      <c r="M117" s="87"/>
      <c r="N117" s="87"/>
    </row>
    <row r="118" spans="1:14" ht="15.75">
      <c r="A118" s="87"/>
      <c r="B118" s="87"/>
      <c r="C118" s="87"/>
      <c r="D118" s="87"/>
      <c r="E118" s="87"/>
      <c r="F118" s="87"/>
      <c r="G118" s="87"/>
      <c r="H118" s="87"/>
      <c r="I118" s="87"/>
      <c r="J118" s="87"/>
      <c r="K118" s="87"/>
      <c r="L118" s="87"/>
      <c r="M118" s="87"/>
      <c r="N118" s="87"/>
    </row>
    <row r="119" spans="1:14" ht="15.75">
      <c r="A119" s="1145" t="s">
        <v>317</v>
      </c>
      <c r="B119" s="1145"/>
      <c r="C119" s="1145"/>
      <c r="D119" s="1146" t="s">
        <v>901</v>
      </c>
      <c r="E119" s="1146"/>
      <c r="F119" s="1146"/>
      <c r="G119" s="87"/>
      <c r="H119" s="1146"/>
      <c r="I119" s="1146"/>
      <c r="J119" s="87"/>
      <c r="K119" s="1146" t="s">
        <v>902</v>
      </c>
      <c r="L119" s="1146"/>
      <c r="M119" s="1146"/>
      <c r="N119" s="87"/>
    </row>
    <row r="120" spans="1:14" ht="15.75">
      <c r="A120" s="1145" t="s">
        <v>171</v>
      </c>
      <c r="B120" s="1145"/>
      <c r="C120" s="1145"/>
      <c r="D120" s="1147" t="s">
        <v>172</v>
      </c>
      <c r="E120" s="1147"/>
      <c r="F120" s="1147"/>
      <c r="G120" s="87"/>
      <c r="H120" s="1147" t="s">
        <v>14</v>
      </c>
      <c r="I120" s="1147"/>
      <c r="J120" s="87"/>
      <c r="K120" s="1147" t="s">
        <v>15</v>
      </c>
      <c r="L120" s="1147"/>
      <c r="M120" s="1147"/>
      <c r="N120" s="87"/>
    </row>
    <row r="121" spans="1:14" ht="15.75">
      <c r="A121" s="87"/>
      <c r="B121" s="87"/>
      <c r="C121" s="87"/>
      <c r="D121" s="87"/>
      <c r="E121" s="87"/>
      <c r="F121" s="87"/>
      <c r="G121" s="87"/>
      <c r="H121" s="87"/>
      <c r="I121" s="87"/>
      <c r="J121" s="87"/>
      <c r="K121" s="87"/>
      <c r="L121" s="87"/>
      <c r="M121" s="87"/>
      <c r="N121" s="87"/>
    </row>
    <row r="122" spans="1:14" ht="15.75">
      <c r="A122" s="87"/>
      <c r="B122" s="87"/>
      <c r="C122" s="87"/>
      <c r="D122" s="87"/>
      <c r="E122" s="87"/>
      <c r="F122" s="87"/>
      <c r="G122" s="87"/>
      <c r="H122" s="87"/>
      <c r="I122" s="87"/>
      <c r="J122" s="87"/>
      <c r="K122" s="87"/>
      <c r="L122" s="87"/>
      <c r="M122" s="87"/>
      <c r="N122" s="87"/>
    </row>
    <row r="123" spans="1:14" ht="15.75">
      <c r="A123" s="1145" t="s">
        <v>173</v>
      </c>
      <c r="B123" s="1145"/>
      <c r="C123" s="1145"/>
      <c r="D123" s="1146" t="s">
        <v>777</v>
      </c>
      <c r="E123" s="1146"/>
      <c r="F123" s="1146"/>
      <c r="G123" s="87"/>
      <c r="H123" s="1146" t="s">
        <v>903</v>
      </c>
      <c r="I123" s="1146"/>
      <c r="J123" s="1146"/>
      <c r="K123" s="87"/>
      <c r="L123" s="1146">
        <v>79052481532</v>
      </c>
      <c r="M123" s="1146"/>
      <c r="N123" s="87"/>
    </row>
    <row r="124" spans="1:14" ht="15.75">
      <c r="A124" s="87"/>
      <c r="B124" s="87"/>
      <c r="C124" s="87"/>
      <c r="D124" s="1147" t="s">
        <v>172</v>
      </c>
      <c r="E124" s="1147"/>
      <c r="F124" s="1147"/>
      <c r="G124" s="87"/>
      <c r="H124" s="1148" t="s">
        <v>174</v>
      </c>
      <c r="I124" s="1148"/>
      <c r="J124" s="1148"/>
      <c r="K124" s="87"/>
      <c r="L124" s="1148" t="s">
        <v>175</v>
      </c>
      <c r="M124" s="1148"/>
      <c r="N124" s="87"/>
    </row>
    <row r="125" spans="1:14" ht="15.75">
      <c r="A125" s="87"/>
      <c r="B125" s="87"/>
      <c r="C125" s="87"/>
      <c r="D125" s="87"/>
      <c r="E125" s="87"/>
      <c r="F125" s="87"/>
      <c r="G125" s="87"/>
      <c r="H125" s="87"/>
      <c r="I125" s="87"/>
      <c r="J125" s="87"/>
      <c r="K125" s="87"/>
      <c r="L125" s="87"/>
      <c r="M125" s="87"/>
      <c r="N125" s="87"/>
    </row>
    <row r="126" spans="1:14" ht="15.75">
      <c r="A126" s="87"/>
      <c r="B126" s="87"/>
      <c r="C126" s="87"/>
      <c r="D126" s="87"/>
      <c r="E126" s="87"/>
      <c r="F126" s="87"/>
      <c r="G126" s="87"/>
      <c r="H126" s="87"/>
      <c r="I126" s="87"/>
      <c r="J126" s="87"/>
      <c r="K126" s="87"/>
      <c r="L126" s="87"/>
      <c r="M126" s="87"/>
      <c r="N126" s="87"/>
    </row>
    <row r="127" spans="1:14" ht="15.75">
      <c r="A127" s="1145" t="s">
        <v>889</v>
      </c>
      <c r="B127" s="1145"/>
      <c r="C127" s="1145"/>
      <c r="D127" s="1145"/>
      <c r="E127" s="1145"/>
      <c r="F127" s="1145"/>
      <c r="G127" s="87"/>
      <c r="H127" s="87"/>
      <c r="I127" s="87"/>
      <c r="J127" s="87"/>
      <c r="K127" s="87"/>
      <c r="L127" s="87"/>
      <c r="M127" s="87"/>
      <c r="N127" s="87"/>
    </row>
  </sheetData>
  <mergeCells count="87">
    <mergeCell ref="D124:F124"/>
    <mergeCell ref="H124:J124"/>
    <mergeCell ref="L124:M124"/>
    <mergeCell ref="A127:F127"/>
    <mergeCell ref="K119:M119"/>
    <mergeCell ref="A120:C120"/>
    <mergeCell ref="D120:F120"/>
    <mergeCell ref="H120:I120"/>
    <mergeCell ref="K120:M120"/>
    <mergeCell ref="A123:C123"/>
    <mergeCell ref="D123:F123"/>
    <mergeCell ref="H123:J123"/>
    <mergeCell ref="L123:M123"/>
    <mergeCell ref="H119:I119"/>
    <mergeCell ref="A114:D114"/>
    <mergeCell ref="A115:D115"/>
    <mergeCell ref="A116:D116"/>
    <mergeCell ref="A119:C119"/>
    <mergeCell ref="D119:F119"/>
    <mergeCell ref="A101:D101"/>
    <mergeCell ref="A102:D102"/>
    <mergeCell ref="A103:D103"/>
    <mergeCell ref="A105:N105"/>
    <mergeCell ref="A107:A109"/>
    <mergeCell ref="B107:B109"/>
    <mergeCell ref="C107:K107"/>
    <mergeCell ref="C108:E108"/>
    <mergeCell ref="F108:H108"/>
    <mergeCell ref="I108:K108"/>
    <mergeCell ref="A75:D75"/>
    <mergeCell ref="A76:D76"/>
    <mergeCell ref="A77:D77"/>
    <mergeCell ref="A79:N79"/>
    <mergeCell ref="A81:A83"/>
    <mergeCell ref="B81:B83"/>
    <mergeCell ref="C81:K81"/>
    <mergeCell ref="C82:E82"/>
    <mergeCell ref="F82:H82"/>
    <mergeCell ref="I82:K82"/>
    <mergeCell ref="A54:D54"/>
    <mergeCell ref="A55:D55"/>
    <mergeCell ref="A56:D56"/>
    <mergeCell ref="A58:N58"/>
    <mergeCell ref="A60:A62"/>
    <mergeCell ref="B60:B62"/>
    <mergeCell ref="C60:K60"/>
    <mergeCell ref="C61:E61"/>
    <mergeCell ref="F61:H61"/>
    <mergeCell ref="I61:K61"/>
    <mergeCell ref="A41:D41"/>
    <mergeCell ref="A42:D42"/>
    <mergeCell ref="A43:D43"/>
    <mergeCell ref="A45:K45"/>
    <mergeCell ref="A47:A49"/>
    <mergeCell ref="B47:B49"/>
    <mergeCell ref="C47:K47"/>
    <mergeCell ref="C48:E48"/>
    <mergeCell ref="F48:H48"/>
    <mergeCell ref="I48:K48"/>
    <mergeCell ref="A25:D25"/>
    <mergeCell ref="A26:D26"/>
    <mergeCell ref="A27:D27"/>
    <mergeCell ref="A29:N29"/>
    <mergeCell ref="A31:A33"/>
    <mergeCell ref="B31:B33"/>
    <mergeCell ref="C31:K31"/>
    <mergeCell ref="C32:E32"/>
    <mergeCell ref="F32:H32"/>
    <mergeCell ref="I32:K32"/>
    <mergeCell ref="A12:E12"/>
    <mergeCell ref="A13:E13"/>
    <mergeCell ref="A14:E14"/>
    <mergeCell ref="A16:N16"/>
    <mergeCell ref="A18:A20"/>
    <mergeCell ref="B18:B20"/>
    <mergeCell ref="C18:K18"/>
    <mergeCell ref="C19:E19"/>
    <mergeCell ref="F19:H19"/>
    <mergeCell ref="I19:K19"/>
    <mergeCell ref="A1:N1"/>
    <mergeCell ref="A2:N2"/>
    <mergeCell ref="A4:A6"/>
    <mergeCell ref="B4:B6"/>
    <mergeCell ref="C4:N4"/>
    <mergeCell ref="C5:F5"/>
    <mergeCell ref="G5:J5"/>
    <mergeCell ref="K5:N5"/>
  </mergeCells>
  <pageMargins left="0.7" right="0.7" top="0.75" bottom="0.75" header="0.3" footer="0.3"/>
</worksheet>
</file>

<file path=xl/worksheets/sheet21.xml><?xml version="1.0" encoding="utf-8"?>
<worksheet xmlns="http://schemas.openxmlformats.org/spreadsheetml/2006/main" xmlns:r="http://schemas.openxmlformats.org/officeDocument/2006/relationships">
  <dimension ref="A1:N127"/>
  <sheetViews>
    <sheetView workbookViewId="0">
      <selection activeCell="U133" sqref="U133"/>
    </sheetView>
  </sheetViews>
  <sheetFormatPr defaultRowHeight="12.75"/>
  <cols>
    <col min="3" max="3" width="12.7109375" bestFit="1" customWidth="1"/>
    <col min="5" max="5" width="11.7109375" customWidth="1"/>
    <col min="8" max="8" width="10.85546875" customWidth="1"/>
    <col min="11" max="11" width="11.28515625" customWidth="1"/>
  </cols>
  <sheetData>
    <row r="1" spans="1:14" ht="15.75">
      <c r="A1" s="1134" t="s">
        <v>625</v>
      </c>
      <c r="B1" s="1134"/>
      <c r="C1" s="1134"/>
      <c r="D1" s="1134"/>
      <c r="E1" s="1134"/>
      <c r="F1" s="1134"/>
      <c r="G1" s="1134"/>
      <c r="H1" s="1134"/>
      <c r="I1" s="1134"/>
      <c r="J1" s="1134"/>
      <c r="K1" s="1134"/>
      <c r="L1" s="1134"/>
      <c r="M1" s="1134"/>
      <c r="N1" s="1134"/>
    </row>
    <row r="2" spans="1:14" ht="15.75">
      <c r="A2" s="1134" t="s">
        <v>626</v>
      </c>
      <c r="B2" s="1134"/>
      <c r="C2" s="1134"/>
      <c r="D2" s="1134"/>
      <c r="E2" s="1134"/>
      <c r="F2" s="1134"/>
      <c r="G2" s="1134"/>
      <c r="H2" s="1134"/>
      <c r="I2" s="1134"/>
      <c r="J2" s="1134"/>
      <c r="K2" s="1134"/>
      <c r="L2" s="1134"/>
      <c r="M2" s="1134"/>
      <c r="N2" s="1134"/>
    </row>
    <row r="3" spans="1:14" ht="15.75">
      <c r="A3" s="181"/>
      <c r="B3" s="181"/>
      <c r="C3" s="181"/>
      <c r="D3" s="181"/>
      <c r="E3" s="181"/>
      <c r="F3" s="181"/>
      <c r="G3" s="352"/>
      <c r="H3" s="352"/>
      <c r="I3" s="352"/>
      <c r="J3" s="352"/>
      <c r="K3" s="352"/>
      <c r="L3" s="352"/>
      <c r="M3" s="352"/>
      <c r="N3" s="352"/>
    </row>
    <row r="4" spans="1:14" ht="15.75">
      <c r="A4" s="1135" t="s">
        <v>627</v>
      </c>
      <c r="B4" s="1135" t="s">
        <v>1</v>
      </c>
      <c r="C4" s="1138" t="s">
        <v>288</v>
      </c>
      <c r="D4" s="1138"/>
      <c r="E4" s="1138"/>
      <c r="F4" s="1138"/>
      <c r="G4" s="1138"/>
      <c r="H4" s="1138"/>
      <c r="I4" s="1138"/>
      <c r="J4" s="1138"/>
      <c r="K4" s="1138"/>
      <c r="L4" s="1138"/>
      <c r="M4" s="1138"/>
      <c r="N4" s="1138"/>
    </row>
    <row r="5" spans="1:14" ht="15.75">
      <c r="A5" s="1136"/>
      <c r="B5" s="1136"/>
      <c r="C5" s="1138" t="s">
        <v>843</v>
      </c>
      <c r="D5" s="1138"/>
      <c r="E5" s="1138"/>
      <c r="F5" s="1138"/>
      <c r="G5" s="1138" t="s">
        <v>844</v>
      </c>
      <c r="H5" s="1138"/>
      <c r="I5" s="1138"/>
      <c r="J5" s="1138"/>
      <c r="K5" s="1138" t="s">
        <v>845</v>
      </c>
      <c r="L5" s="1138"/>
      <c r="M5" s="1138"/>
      <c r="N5" s="1138"/>
    </row>
    <row r="6" spans="1:14" ht="78.75">
      <c r="A6" s="1137"/>
      <c r="B6" s="1137"/>
      <c r="C6" s="355" t="s">
        <v>631</v>
      </c>
      <c r="D6" s="355" t="s">
        <v>632</v>
      </c>
      <c r="E6" s="355" t="s">
        <v>633</v>
      </c>
      <c r="F6" s="355" t="s">
        <v>634</v>
      </c>
      <c r="G6" s="355" t="s">
        <v>631</v>
      </c>
      <c r="H6" s="355" t="s">
        <v>632</v>
      </c>
      <c r="I6" s="355" t="s">
        <v>633</v>
      </c>
      <c r="J6" s="355" t="s">
        <v>635</v>
      </c>
      <c r="K6" s="355" t="s">
        <v>631</v>
      </c>
      <c r="L6" s="355" t="s">
        <v>632</v>
      </c>
      <c r="M6" s="355" t="s">
        <v>633</v>
      </c>
      <c r="N6" s="355" t="s">
        <v>636</v>
      </c>
    </row>
    <row r="7" spans="1:14" ht="16.5" thickBot="1">
      <c r="A7" s="355">
        <v>1</v>
      </c>
      <c r="B7" s="183">
        <v>2</v>
      </c>
      <c r="C7" s="184">
        <v>3</v>
      </c>
      <c r="D7" s="185">
        <v>4</v>
      </c>
      <c r="E7" s="185">
        <v>5</v>
      </c>
      <c r="F7" s="185">
        <v>6</v>
      </c>
      <c r="G7" s="185">
        <v>7</v>
      </c>
      <c r="H7" s="185">
        <v>8</v>
      </c>
      <c r="I7" s="185">
        <v>9</v>
      </c>
      <c r="J7" s="185">
        <v>10</v>
      </c>
      <c r="K7" s="185">
        <v>11</v>
      </c>
      <c r="L7" s="185">
        <v>12</v>
      </c>
      <c r="M7" s="185">
        <v>13</v>
      </c>
      <c r="N7" s="185">
        <v>14</v>
      </c>
    </row>
    <row r="8" spans="1:14" ht="51.75" thickBot="1">
      <c r="A8" s="357" t="s">
        <v>846</v>
      </c>
      <c r="B8" s="187" t="s">
        <v>303</v>
      </c>
      <c r="C8" s="358">
        <v>750</v>
      </c>
      <c r="D8" s="188"/>
      <c r="E8" s="188"/>
      <c r="F8" s="188">
        <f>C8*E8*D8</f>
        <v>0</v>
      </c>
      <c r="G8" s="358">
        <v>750</v>
      </c>
      <c r="H8" s="188">
        <v>3</v>
      </c>
      <c r="I8" s="188"/>
      <c r="J8" s="188">
        <f>G8*I8*H8</f>
        <v>0</v>
      </c>
      <c r="K8" s="358">
        <v>750</v>
      </c>
      <c r="L8" s="188">
        <v>3</v>
      </c>
      <c r="M8" s="188"/>
      <c r="N8" s="188">
        <f>K8*M8*L8</f>
        <v>0</v>
      </c>
    </row>
    <row r="9" spans="1:14" ht="39" thickBot="1">
      <c r="A9" s="357" t="s">
        <v>847</v>
      </c>
      <c r="B9" s="190" t="s">
        <v>304</v>
      </c>
      <c r="C9" s="358">
        <v>2500</v>
      </c>
      <c r="D9" s="355"/>
      <c r="E9" s="355"/>
      <c r="F9" s="188">
        <f t="shared" ref="F9:F10" si="0">C9*E9</f>
        <v>0</v>
      </c>
      <c r="G9" s="358">
        <v>2500</v>
      </c>
      <c r="H9" s="355"/>
      <c r="I9" s="355"/>
      <c r="J9" s="188">
        <f t="shared" ref="J9:J10" si="1">G9*I9</f>
        <v>0</v>
      </c>
      <c r="K9" s="358">
        <v>2500</v>
      </c>
      <c r="L9" s="355"/>
      <c r="M9" s="355"/>
      <c r="N9" s="188">
        <f t="shared" ref="N9:N10" si="2">K9*M9</f>
        <v>0</v>
      </c>
    </row>
    <row r="10" spans="1:14" ht="25.5">
      <c r="A10" s="357" t="s">
        <v>848</v>
      </c>
      <c r="B10" s="190" t="s">
        <v>305</v>
      </c>
      <c r="C10" s="358">
        <v>660</v>
      </c>
      <c r="D10" s="353"/>
      <c r="E10" s="353"/>
      <c r="F10" s="188">
        <f t="shared" si="0"/>
        <v>0</v>
      </c>
      <c r="G10" s="358">
        <v>660</v>
      </c>
      <c r="H10" s="353"/>
      <c r="I10" s="353"/>
      <c r="J10" s="188">
        <f t="shared" si="1"/>
        <v>0</v>
      </c>
      <c r="K10" s="358">
        <v>660</v>
      </c>
      <c r="L10" s="353"/>
      <c r="M10" s="353"/>
      <c r="N10" s="188">
        <f t="shared" si="2"/>
        <v>0</v>
      </c>
    </row>
    <row r="11" spans="1:14" ht="16.5" thickBot="1">
      <c r="A11" s="192" t="s">
        <v>299</v>
      </c>
      <c r="B11" s="193" t="s">
        <v>282</v>
      </c>
      <c r="C11" s="184" t="s">
        <v>637</v>
      </c>
      <c r="D11" s="184" t="s">
        <v>637</v>
      </c>
      <c r="E11" s="184" t="s">
        <v>637</v>
      </c>
      <c r="F11" s="184">
        <f>SUM(F8:F10)</f>
        <v>0</v>
      </c>
      <c r="G11" s="184" t="s">
        <v>637</v>
      </c>
      <c r="H11" s="184" t="s">
        <v>637</v>
      </c>
      <c r="I11" s="184" t="s">
        <v>637</v>
      </c>
      <c r="J11" s="184">
        <f>SUM(J8:J10)</f>
        <v>0</v>
      </c>
      <c r="K11" s="184" t="s">
        <v>637</v>
      </c>
      <c r="L11" s="184" t="s">
        <v>637</v>
      </c>
      <c r="M11" s="184" t="s">
        <v>637</v>
      </c>
      <c r="N11" s="194">
        <f>SUM(N8:N10)</f>
        <v>0</v>
      </c>
    </row>
    <row r="12" spans="1:14" ht="15.75">
      <c r="A12" s="1139" t="s">
        <v>36</v>
      </c>
      <c r="B12" s="1139"/>
      <c r="C12" s="1139"/>
      <c r="D12" s="1139"/>
      <c r="E12" s="1139"/>
      <c r="F12" s="195"/>
      <c r="G12" s="195"/>
      <c r="H12" s="195"/>
      <c r="I12" s="195"/>
      <c r="J12" s="195"/>
      <c r="K12" s="195"/>
      <c r="L12" s="195"/>
      <c r="M12" s="195"/>
      <c r="N12" s="195"/>
    </row>
    <row r="13" spans="1:14" ht="15.75">
      <c r="A13" s="1140" t="s">
        <v>623</v>
      </c>
      <c r="B13" s="1140"/>
      <c r="C13" s="1140"/>
      <c r="D13" s="1140"/>
      <c r="E13" s="1140"/>
      <c r="F13" s="354"/>
      <c r="G13" s="354" t="s">
        <v>637</v>
      </c>
      <c r="H13" s="354" t="s">
        <v>637</v>
      </c>
      <c r="I13" s="354" t="s">
        <v>637</v>
      </c>
      <c r="J13" s="354"/>
      <c r="K13" s="354" t="s">
        <v>637</v>
      </c>
      <c r="L13" s="354" t="s">
        <v>637</v>
      </c>
      <c r="M13" s="354" t="s">
        <v>637</v>
      </c>
      <c r="N13" s="354"/>
    </row>
    <row r="14" spans="1:14" ht="15.75">
      <c r="A14" s="1140" t="s">
        <v>624</v>
      </c>
      <c r="B14" s="1140"/>
      <c r="C14" s="1140"/>
      <c r="D14" s="1140"/>
      <c r="E14" s="1140"/>
      <c r="F14" s="355">
        <f>F11</f>
        <v>0</v>
      </c>
      <c r="G14" s="355" t="s">
        <v>637</v>
      </c>
      <c r="H14" s="355" t="s">
        <v>637</v>
      </c>
      <c r="I14" s="355" t="s">
        <v>637</v>
      </c>
      <c r="J14" s="355">
        <f>J11</f>
        <v>0</v>
      </c>
      <c r="K14" s="355" t="s">
        <v>637</v>
      </c>
      <c r="L14" s="355" t="s">
        <v>637</v>
      </c>
      <c r="M14" s="355" t="s">
        <v>637</v>
      </c>
      <c r="N14" s="355">
        <f>N11</f>
        <v>0</v>
      </c>
    </row>
    <row r="15" spans="1:14" ht="15.75">
      <c r="A15" s="181"/>
      <c r="B15" s="181"/>
      <c r="C15" s="181"/>
      <c r="D15" s="181"/>
      <c r="E15" s="181"/>
      <c r="F15" s="181"/>
      <c r="G15" s="352"/>
      <c r="H15" s="352"/>
      <c r="I15" s="352"/>
      <c r="J15" s="352"/>
      <c r="K15" s="352"/>
      <c r="L15" s="352"/>
      <c r="M15" s="352"/>
      <c r="N15" s="352"/>
    </row>
    <row r="16" spans="1:14" ht="15.75">
      <c r="A16" s="1134" t="s">
        <v>638</v>
      </c>
      <c r="B16" s="1134"/>
      <c r="C16" s="1134"/>
      <c r="D16" s="1134"/>
      <c r="E16" s="1134"/>
      <c r="F16" s="1134"/>
      <c r="G16" s="1134"/>
      <c r="H16" s="1134"/>
      <c r="I16" s="1134"/>
      <c r="J16" s="1134"/>
      <c r="K16" s="1134"/>
      <c r="L16" s="1134"/>
      <c r="M16" s="1134"/>
      <c r="N16" s="1134"/>
    </row>
    <row r="17" spans="1:14" ht="15.75">
      <c r="A17" s="181"/>
      <c r="B17" s="181"/>
      <c r="C17" s="181"/>
      <c r="D17" s="181"/>
      <c r="E17" s="181"/>
      <c r="F17" s="181"/>
      <c r="G17" s="352"/>
      <c r="H17" s="352"/>
      <c r="I17" s="352"/>
      <c r="J17" s="352"/>
      <c r="K17" s="352"/>
      <c r="L17" s="352"/>
      <c r="M17" s="352"/>
      <c r="N17" s="352"/>
    </row>
    <row r="18" spans="1:14" ht="15.75">
      <c r="A18" s="1135" t="s">
        <v>627</v>
      </c>
      <c r="B18" s="1135" t="s">
        <v>1</v>
      </c>
      <c r="C18" s="1138" t="s">
        <v>288</v>
      </c>
      <c r="D18" s="1138"/>
      <c r="E18" s="1138"/>
      <c r="F18" s="1138"/>
      <c r="G18" s="1138"/>
      <c r="H18" s="1138"/>
      <c r="I18" s="1138"/>
      <c r="J18" s="1138"/>
      <c r="K18" s="1138"/>
      <c r="L18" s="352"/>
      <c r="M18" s="352"/>
      <c r="N18" s="352"/>
    </row>
    <row r="19" spans="1:14" ht="15.75">
      <c r="A19" s="1136"/>
      <c r="B19" s="1136"/>
      <c r="C19" s="1138" t="s">
        <v>628</v>
      </c>
      <c r="D19" s="1138"/>
      <c r="E19" s="1138"/>
      <c r="F19" s="1138" t="s">
        <v>629</v>
      </c>
      <c r="G19" s="1138"/>
      <c r="H19" s="1138"/>
      <c r="I19" s="1138" t="s">
        <v>630</v>
      </c>
      <c r="J19" s="1138"/>
      <c r="K19" s="1138"/>
      <c r="L19" s="352"/>
      <c r="M19" s="352"/>
      <c r="N19" s="352"/>
    </row>
    <row r="20" spans="1:14" ht="63">
      <c r="A20" s="1137"/>
      <c r="B20" s="1137"/>
      <c r="C20" s="355" t="s">
        <v>631</v>
      </c>
      <c r="D20" s="355" t="s">
        <v>400</v>
      </c>
      <c r="E20" s="355" t="s">
        <v>639</v>
      </c>
      <c r="F20" s="355" t="s">
        <v>631</v>
      </c>
      <c r="G20" s="355" t="s">
        <v>400</v>
      </c>
      <c r="H20" s="355" t="s">
        <v>640</v>
      </c>
      <c r="I20" s="355" t="s">
        <v>631</v>
      </c>
      <c r="J20" s="355" t="s">
        <v>400</v>
      </c>
      <c r="K20" s="355" t="s">
        <v>641</v>
      </c>
      <c r="L20" s="352"/>
      <c r="M20" s="352"/>
      <c r="N20" s="352"/>
    </row>
    <row r="21" spans="1:14" ht="16.5" thickBot="1">
      <c r="A21" s="355">
        <v>1</v>
      </c>
      <c r="B21" s="183">
        <v>2</v>
      </c>
      <c r="C21" s="184">
        <v>3</v>
      </c>
      <c r="D21" s="185">
        <v>4</v>
      </c>
      <c r="E21" s="185">
        <v>5</v>
      </c>
      <c r="F21" s="185">
        <v>6</v>
      </c>
      <c r="G21" s="185">
        <v>7</v>
      </c>
      <c r="H21" s="185">
        <v>8</v>
      </c>
      <c r="I21" s="185">
        <v>9</v>
      </c>
      <c r="J21" s="185">
        <v>10</v>
      </c>
      <c r="K21" s="184">
        <v>11</v>
      </c>
      <c r="L21" s="352"/>
      <c r="M21" s="352"/>
      <c r="N21" s="352"/>
    </row>
    <row r="22" spans="1:14" ht="15.75">
      <c r="A22" s="186"/>
      <c r="B22" s="187" t="s">
        <v>303</v>
      </c>
      <c r="C22" s="188"/>
      <c r="D22" s="188"/>
      <c r="E22" s="188"/>
      <c r="F22" s="197"/>
      <c r="G22" s="188"/>
      <c r="H22" s="188"/>
      <c r="I22" s="188"/>
      <c r="J22" s="188"/>
      <c r="K22" s="189"/>
      <c r="L22" s="352"/>
      <c r="M22" s="352"/>
      <c r="N22" s="352"/>
    </row>
    <row r="23" spans="1:14" ht="15.75">
      <c r="A23" s="186"/>
      <c r="B23" s="190" t="s">
        <v>304</v>
      </c>
      <c r="C23" s="355"/>
      <c r="D23" s="355"/>
      <c r="E23" s="355"/>
      <c r="F23" s="198"/>
      <c r="G23" s="355"/>
      <c r="H23" s="355"/>
      <c r="I23" s="355"/>
      <c r="J23" s="355"/>
      <c r="K23" s="191"/>
      <c r="L23" s="352"/>
      <c r="M23" s="352"/>
      <c r="N23" s="352"/>
    </row>
    <row r="24" spans="1:14" ht="16.5" thickBot="1">
      <c r="A24" s="192" t="s">
        <v>299</v>
      </c>
      <c r="B24" s="193" t="s">
        <v>282</v>
      </c>
      <c r="C24" s="184" t="s">
        <v>637</v>
      </c>
      <c r="D24" s="184" t="s">
        <v>637</v>
      </c>
      <c r="E24" s="184"/>
      <c r="F24" s="184" t="s">
        <v>637</v>
      </c>
      <c r="G24" s="184" t="s">
        <v>637</v>
      </c>
      <c r="H24" s="184"/>
      <c r="I24" s="184" t="s">
        <v>637</v>
      </c>
      <c r="J24" s="184" t="s">
        <v>637</v>
      </c>
      <c r="K24" s="194"/>
      <c r="L24" s="352"/>
      <c r="M24" s="352"/>
      <c r="N24" s="352"/>
    </row>
    <row r="25" spans="1:14" ht="15.75">
      <c r="A25" s="1139" t="s">
        <v>36</v>
      </c>
      <c r="B25" s="1139"/>
      <c r="C25" s="1139"/>
      <c r="D25" s="1139"/>
      <c r="E25" s="195"/>
      <c r="F25" s="195"/>
      <c r="G25" s="195"/>
      <c r="H25" s="195"/>
      <c r="I25" s="195"/>
      <c r="J25" s="195"/>
      <c r="K25" s="195"/>
      <c r="L25" s="199"/>
      <c r="M25" s="99"/>
      <c r="N25" s="99"/>
    </row>
    <row r="26" spans="1:14" ht="15.75">
      <c r="A26" s="1140" t="s">
        <v>623</v>
      </c>
      <c r="B26" s="1140"/>
      <c r="C26" s="1140"/>
      <c r="D26" s="1140"/>
      <c r="E26" s="354"/>
      <c r="F26" s="354" t="s">
        <v>637</v>
      </c>
      <c r="G26" s="354" t="s">
        <v>637</v>
      </c>
      <c r="H26" s="354"/>
      <c r="I26" s="354" t="s">
        <v>637</v>
      </c>
      <c r="J26" s="354" t="s">
        <v>637</v>
      </c>
      <c r="K26" s="354"/>
      <c r="L26" s="199"/>
      <c r="M26" s="99"/>
      <c r="N26" s="99"/>
    </row>
    <row r="27" spans="1:14" ht="15.75">
      <c r="A27" s="1140" t="s">
        <v>624</v>
      </c>
      <c r="B27" s="1140"/>
      <c r="C27" s="1140"/>
      <c r="D27" s="1140"/>
      <c r="E27" s="355"/>
      <c r="F27" s="355" t="s">
        <v>637</v>
      </c>
      <c r="G27" s="355" t="s">
        <v>637</v>
      </c>
      <c r="H27" s="355"/>
      <c r="I27" s="355" t="s">
        <v>637</v>
      </c>
      <c r="J27" s="355" t="s">
        <v>637</v>
      </c>
      <c r="K27" s="355"/>
      <c r="L27" s="199"/>
      <c r="M27" s="99"/>
      <c r="N27" s="99"/>
    </row>
    <row r="28" spans="1:14" ht="15.75">
      <c r="A28" s="181"/>
      <c r="B28" s="181"/>
      <c r="C28" s="181"/>
      <c r="D28" s="181"/>
      <c r="E28" s="181"/>
      <c r="F28" s="181"/>
      <c r="G28" s="352"/>
      <c r="H28" s="352"/>
      <c r="I28" s="352"/>
      <c r="J28" s="352"/>
      <c r="K28" s="352"/>
      <c r="L28" s="352"/>
      <c r="M28" s="352"/>
      <c r="N28" s="352"/>
    </row>
    <row r="29" spans="1:14" ht="15.75">
      <c r="A29" s="1141" t="s">
        <v>642</v>
      </c>
      <c r="B29" s="1141"/>
      <c r="C29" s="1141"/>
      <c r="D29" s="1141"/>
      <c r="E29" s="1141"/>
      <c r="F29" s="1141"/>
      <c r="G29" s="1141"/>
      <c r="H29" s="1141"/>
      <c r="I29" s="1141"/>
      <c r="J29" s="1141"/>
      <c r="K29" s="1141"/>
      <c r="L29" s="1141"/>
      <c r="M29" s="1141"/>
      <c r="N29" s="1141"/>
    </row>
    <row r="30" spans="1:14" ht="15.75">
      <c r="A30" s="200"/>
      <c r="B30" s="200"/>
      <c r="C30" s="200"/>
      <c r="D30" s="200"/>
      <c r="E30" s="200"/>
      <c r="F30" s="200"/>
      <c r="G30" s="352"/>
      <c r="H30" s="352"/>
      <c r="I30" s="352"/>
      <c r="J30" s="352"/>
      <c r="K30" s="352"/>
      <c r="L30" s="99"/>
      <c r="M30" s="99"/>
      <c r="N30" s="99"/>
    </row>
    <row r="31" spans="1:14" ht="15.75">
      <c r="A31" s="1135" t="s">
        <v>627</v>
      </c>
      <c r="B31" s="1135" t="s">
        <v>1</v>
      </c>
      <c r="C31" s="1142" t="s">
        <v>288</v>
      </c>
      <c r="D31" s="1143"/>
      <c r="E31" s="1143"/>
      <c r="F31" s="1143"/>
      <c r="G31" s="1143"/>
      <c r="H31" s="1143"/>
      <c r="I31" s="1143"/>
      <c r="J31" s="1143"/>
      <c r="K31" s="1144"/>
      <c r="L31" s="201"/>
      <c r="M31" s="201"/>
      <c r="N31" s="201"/>
    </row>
    <row r="32" spans="1:14" ht="15.75">
      <c r="A32" s="1136"/>
      <c r="B32" s="1136"/>
      <c r="C32" s="1138" t="s">
        <v>843</v>
      </c>
      <c r="D32" s="1138"/>
      <c r="E32" s="1138"/>
      <c r="F32" s="1138" t="s">
        <v>844</v>
      </c>
      <c r="G32" s="1138"/>
      <c r="H32" s="1138"/>
      <c r="I32" s="1138" t="s">
        <v>845</v>
      </c>
      <c r="J32" s="1138"/>
      <c r="K32" s="1138"/>
      <c r="L32" s="201"/>
      <c r="M32" s="201"/>
      <c r="N32" s="201"/>
    </row>
    <row r="33" spans="1:14" ht="78.75">
      <c r="A33" s="1137"/>
      <c r="B33" s="1136"/>
      <c r="C33" s="353" t="s">
        <v>643</v>
      </c>
      <c r="D33" s="353" t="s">
        <v>644</v>
      </c>
      <c r="E33" s="353" t="s">
        <v>639</v>
      </c>
      <c r="F33" s="353" t="s">
        <v>643</v>
      </c>
      <c r="G33" s="353" t="s">
        <v>644</v>
      </c>
      <c r="H33" s="353" t="s">
        <v>640</v>
      </c>
      <c r="I33" s="353" t="s">
        <v>643</v>
      </c>
      <c r="J33" s="353" t="s">
        <v>644</v>
      </c>
      <c r="K33" s="353" t="s">
        <v>641</v>
      </c>
      <c r="L33" s="99"/>
      <c r="M33" s="99"/>
      <c r="N33" s="99"/>
    </row>
    <row r="34" spans="1:14" ht="16.5" thickBot="1">
      <c r="A34" s="356">
        <v>1</v>
      </c>
      <c r="B34" s="355">
        <v>2</v>
      </c>
      <c r="C34" s="184">
        <v>3</v>
      </c>
      <c r="D34" s="184">
        <v>4</v>
      </c>
      <c r="E34" s="184">
        <v>5</v>
      </c>
      <c r="F34" s="184">
        <v>6</v>
      </c>
      <c r="G34" s="184">
        <v>7</v>
      </c>
      <c r="H34" s="184">
        <v>8</v>
      </c>
      <c r="I34" s="184">
        <v>9</v>
      </c>
      <c r="J34" s="184">
        <v>10</v>
      </c>
      <c r="K34" s="184">
        <v>11</v>
      </c>
      <c r="L34" s="99"/>
      <c r="M34" s="99"/>
      <c r="N34" s="99"/>
    </row>
    <row r="35" spans="1:14" ht="26.25" thickBot="1">
      <c r="A35" s="357" t="s">
        <v>852</v>
      </c>
      <c r="B35" s="187" t="s">
        <v>303</v>
      </c>
      <c r="C35" s="358">
        <v>25.89</v>
      </c>
      <c r="D35" s="188"/>
      <c r="E35" s="188">
        <f>D35*C35</f>
        <v>0</v>
      </c>
      <c r="F35" s="358">
        <v>26.93</v>
      </c>
      <c r="G35" s="188"/>
      <c r="H35" s="188">
        <f>G35*F35</f>
        <v>0</v>
      </c>
      <c r="I35" s="358">
        <v>28.01</v>
      </c>
      <c r="J35" s="188"/>
      <c r="K35" s="188">
        <f>J35*I35</f>
        <v>0</v>
      </c>
      <c r="L35" s="99"/>
      <c r="M35" s="99"/>
      <c r="N35" s="99"/>
    </row>
    <row r="36" spans="1:14" ht="26.25" thickBot="1">
      <c r="A36" s="357" t="s">
        <v>853</v>
      </c>
      <c r="B36" s="190" t="s">
        <v>304</v>
      </c>
      <c r="C36" s="358">
        <v>21.01</v>
      </c>
      <c r="D36" s="355"/>
      <c r="E36" s="188">
        <f t="shared" ref="E36:E39" si="3">D36*C36</f>
        <v>0</v>
      </c>
      <c r="F36" s="358">
        <v>21.85</v>
      </c>
      <c r="G36" s="355"/>
      <c r="H36" s="188">
        <f t="shared" ref="H36:H39" si="4">G36*F36</f>
        <v>0</v>
      </c>
      <c r="I36" s="358">
        <v>22.72</v>
      </c>
      <c r="J36" s="355"/>
      <c r="K36" s="188">
        <f t="shared" ref="K36:K39" si="5">J36*I36</f>
        <v>0</v>
      </c>
      <c r="L36" s="99"/>
      <c r="M36" s="99"/>
      <c r="N36" s="99"/>
    </row>
    <row r="37" spans="1:14" ht="26.25" thickBot="1">
      <c r="A37" s="357" t="s">
        <v>856</v>
      </c>
      <c r="B37" s="190" t="s">
        <v>305</v>
      </c>
      <c r="C37" s="360">
        <v>1.64</v>
      </c>
      <c r="D37" s="353"/>
      <c r="E37" s="188">
        <f t="shared" si="3"/>
        <v>0</v>
      </c>
      <c r="F37" s="360">
        <v>1.71</v>
      </c>
      <c r="G37" s="353"/>
      <c r="H37" s="188">
        <f t="shared" si="4"/>
        <v>0</v>
      </c>
      <c r="I37" s="360">
        <v>1.78</v>
      </c>
      <c r="J37" s="353"/>
      <c r="K37" s="188">
        <f t="shared" si="5"/>
        <v>0</v>
      </c>
      <c r="L37" s="99"/>
      <c r="M37" s="99"/>
      <c r="N37" s="99"/>
    </row>
    <row r="38" spans="1:14" ht="26.25" thickBot="1">
      <c r="A38" s="357" t="s">
        <v>854</v>
      </c>
      <c r="B38" s="190" t="s">
        <v>849</v>
      </c>
      <c r="C38" s="353">
        <v>7.71</v>
      </c>
      <c r="D38" s="353"/>
      <c r="E38" s="188">
        <f t="shared" si="3"/>
        <v>0</v>
      </c>
      <c r="F38" s="353">
        <v>8.02</v>
      </c>
      <c r="G38" s="353"/>
      <c r="H38" s="188">
        <f t="shared" si="4"/>
        <v>0</v>
      </c>
      <c r="I38" s="353">
        <v>8.34</v>
      </c>
      <c r="J38" s="353"/>
      <c r="K38" s="188">
        <f t="shared" si="5"/>
        <v>0</v>
      </c>
      <c r="L38" s="99"/>
      <c r="M38" s="99"/>
      <c r="N38" s="99"/>
    </row>
    <row r="39" spans="1:14" ht="15.75">
      <c r="A39" s="359" t="s">
        <v>855</v>
      </c>
      <c r="B39" s="190" t="s">
        <v>850</v>
      </c>
      <c r="C39" s="353">
        <v>2524.58</v>
      </c>
      <c r="D39" s="353"/>
      <c r="E39" s="188">
        <f t="shared" si="3"/>
        <v>0</v>
      </c>
      <c r="F39" s="353">
        <v>2625.56</v>
      </c>
      <c r="G39" s="353"/>
      <c r="H39" s="188">
        <f t="shared" si="4"/>
        <v>0</v>
      </c>
      <c r="I39" s="353">
        <v>2730.58</v>
      </c>
      <c r="J39" s="353"/>
      <c r="K39" s="188">
        <f t="shared" si="5"/>
        <v>0</v>
      </c>
      <c r="L39" s="99"/>
      <c r="M39" s="99"/>
      <c r="N39" s="99"/>
    </row>
    <row r="40" spans="1:14" ht="16.5" thickBot="1">
      <c r="A40" s="192" t="s">
        <v>299</v>
      </c>
      <c r="B40" s="193" t="s">
        <v>282</v>
      </c>
      <c r="C40" s="184" t="s">
        <v>637</v>
      </c>
      <c r="D40" s="184" t="s">
        <v>637</v>
      </c>
      <c r="E40" s="184">
        <f>SUM(E35:E39)</f>
        <v>0</v>
      </c>
      <c r="F40" s="184" t="s">
        <v>637</v>
      </c>
      <c r="G40" s="184" t="s">
        <v>637</v>
      </c>
      <c r="H40" s="184">
        <f>SUM(H35:H39)</f>
        <v>0</v>
      </c>
      <c r="I40" s="184" t="s">
        <v>637</v>
      </c>
      <c r="J40" s="184" t="s">
        <v>637</v>
      </c>
      <c r="K40" s="184">
        <f>SUM(K35:K39)</f>
        <v>0</v>
      </c>
      <c r="L40" s="204"/>
      <c r="M40" s="204"/>
      <c r="N40" s="99"/>
    </row>
    <row r="41" spans="1:14" ht="15.75">
      <c r="A41" s="1139" t="s">
        <v>36</v>
      </c>
      <c r="B41" s="1139"/>
      <c r="C41" s="1139"/>
      <c r="D41" s="1139"/>
      <c r="E41" s="195"/>
      <c r="F41" s="195"/>
      <c r="G41" s="195"/>
      <c r="H41" s="195"/>
      <c r="I41" s="195"/>
      <c r="J41" s="195"/>
      <c r="K41" s="195"/>
      <c r="L41" s="204"/>
      <c r="M41" s="204"/>
      <c r="N41" s="99"/>
    </row>
    <row r="42" spans="1:14" ht="15.75">
      <c r="A42" s="1140" t="s">
        <v>623</v>
      </c>
      <c r="B42" s="1140"/>
      <c r="C42" s="1140"/>
      <c r="D42" s="1140"/>
      <c r="E42" s="354"/>
      <c r="F42" s="354" t="s">
        <v>637</v>
      </c>
      <c r="G42" s="354" t="s">
        <v>637</v>
      </c>
      <c r="H42" s="354"/>
      <c r="I42" s="354" t="s">
        <v>637</v>
      </c>
      <c r="J42" s="354" t="s">
        <v>637</v>
      </c>
      <c r="K42" s="354"/>
      <c r="L42" s="204"/>
      <c r="M42" s="204"/>
      <c r="N42" s="99"/>
    </row>
    <row r="43" spans="1:14" ht="15.75">
      <c r="A43" s="1140" t="s">
        <v>624</v>
      </c>
      <c r="B43" s="1140"/>
      <c r="C43" s="1140"/>
      <c r="D43" s="1140"/>
      <c r="E43" s="355">
        <f>E40</f>
        <v>0</v>
      </c>
      <c r="F43" s="355" t="s">
        <v>637</v>
      </c>
      <c r="G43" s="355" t="s">
        <v>637</v>
      </c>
      <c r="H43" s="355">
        <f>H40</f>
        <v>0</v>
      </c>
      <c r="I43" s="355" t="s">
        <v>637</v>
      </c>
      <c r="J43" s="355" t="s">
        <v>637</v>
      </c>
      <c r="K43" s="355">
        <f>K40</f>
        <v>0</v>
      </c>
      <c r="L43" s="204"/>
      <c r="M43" s="204"/>
      <c r="N43" s="99"/>
    </row>
    <row r="44" spans="1:14" ht="15.75">
      <c r="A44" s="200"/>
      <c r="B44" s="200"/>
      <c r="C44" s="200"/>
      <c r="D44" s="200"/>
      <c r="E44" s="200"/>
      <c r="F44" s="200"/>
      <c r="G44" s="352"/>
      <c r="H44" s="352"/>
      <c r="I44" s="352"/>
      <c r="J44" s="352"/>
      <c r="K44" s="352"/>
      <c r="L44" s="352"/>
      <c r="M44" s="99"/>
      <c r="N44" s="99"/>
    </row>
    <row r="45" spans="1:14" ht="15.75">
      <c r="A45" s="1141" t="s">
        <v>645</v>
      </c>
      <c r="B45" s="1141"/>
      <c r="C45" s="1141"/>
      <c r="D45" s="1141"/>
      <c r="E45" s="1141"/>
      <c r="F45" s="1141"/>
      <c r="G45" s="1141"/>
      <c r="H45" s="1141"/>
      <c r="I45" s="1141"/>
      <c r="J45" s="1141"/>
      <c r="K45" s="1141"/>
      <c r="L45" s="352"/>
      <c r="M45" s="99"/>
      <c r="N45" s="99"/>
    </row>
    <row r="46" spans="1:14" ht="15.75">
      <c r="A46" s="200"/>
      <c r="B46" s="200"/>
      <c r="C46" s="200"/>
      <c r="D46" s="200"/>
      <c r="E46" s="200"/>
      <c r="F46" s="200"/>
      <c r="G46" s="352"/>
      <c r="H46" s="352"/>
      <c r="I46" s="352"/>
      <c r="J46" s="352"/>
      <c r="K46" s="352"/>
      <c r="L46" s="352"/>
      <c r="M46" s="99"/>
      <c r="N46" s="99"/>
    </row>
    <row r="47" spans="1:14" ht="15.75">
      <c r="A47" s="1135" t="s">
        <v>627</v>
      </c>
      <c r="B47" s="1135" t="s">
        <v>1</v>
      </c>
      <c r="C47" s="1138" t="s">
        <v>288</v>
      </c>
      <c r="D47" s="1138"/>
      <c r="E47" s="1138"/>
      <c r="F47" s="1138"/>
      <c r="G47" s="1138"/>
      <c r="H47" s="1138"/>
      <c r="I47" s="1138"/>
      <c r="J47" s="1138"/>
      <c r="K47" s="1138"/>
      <c r="L47" s="352"/>
      <c r="M47" s="99"/>
      <c r="N47" s="99"/>
    </row>
    <row r="48" spans="1:14" ht="15.75">
      <c r="A48" s="1136"/>
      <c r="B48" s="1136"/>
      <c r="C48" s="1138" t="s">
        <v>628</v>
      </c>
      <c r="D48" s="1138"/>
      <c r="E48" s="1138"/>
      <c r="F48" s="1138" t="s">
        <v>629</v>
      </c>
      <c r="G48" s="1138"/>
      <c r="H48" s="1138"/>
      <c r="I48" s="1138" t="s">
        <v>630</v>
      </c>
      <c r="J48" s="1138"/>
      <c r="K48" s="1138"/>
      <c r="L48" s="352"/>
      <c r="M48" s="99"/>
      <c r="N48" s="99"/>
    </row>
    <row r="49" spans="1:14" ht="110.25">
      <c r="A49" s="1137"/>
      <c r="B49" s="1136"/>
      <c r="C49" s="353" t="s">
        <v>646</v>
      </c>
      <c r="D49" s="353" t="s">
        <v>400</v>
      </c>
      <c r="E49" s="353" t="s">
        <v>647</v>
      </c>
      <c r="F49" s="353" t="s">
        <v>646</v>
      </c>
      <c r="G49" s="353" t="s">
        <v>400</v>
      </c>
      <c r="H49" s="353" t="s">
        <v>648</v>
      </c>
      <c r="I49" s="353" t="s">
        <v>646</v>
      </c>
      <c r="J49" s="353" t="s">
        <v>400</v>
      </c>
      <c r="K49" s="353" t="s">
        <v>649</v>
      </c>
      <c r="L49" s="352"/>
      <c r="M49" s="99"/>
      <c r="N49" s="99"/>
    </row>
    <row r="50" spans="1:14" ht="16.5" thickBot="1">
      <c r="A50" s="356">
        <v>1</v>
      </c>
      <c r="B50" s="355">
        <v>2</v>
      </c>
      <c r="C50" s="205">
        <v>3</v>
      </c>
      <c r="D50" s="205">
        <v>4</v>
      </c>
      <c r="E50" s="205">
        <v>5</v>
      </c>
      <c r="F50" s="205">
        <v>6</v>
      </c>
      <c r="G50" s="205">
        <v>7</v>
      </c>
      <c r="H50" s="205">
        <v>8</v>
      </c>
      <c r="I50" s="205">
        <v>9</v>
      </c>
      <c r="J50" s="205">
        <v>10</v>
      </c>
      <c r="K50" s="184">
        <v>11</v>
      </c>
      <c r="L50" s="352"/>
      <c r="M50" s="99"/>
      <c r="N50" s="99"/>
    </row>
    <row r="51" spans="1:14" ht="15.75">
      <c r="A51" s="186"/>
      <c r="B51" s="187" t="s">
        <v>303</v>
      </c>
      <c r="C51" s="188"/>
      <c r="D51" s="188"/>
      <c r="E51" s="188"/>
      <c r="F51" s="197"/>
      <c r="G51" s="188"/>
      <c r="H51" s="188"/>
      <c r="I51" s="188"/>
      <c r="J51" s="188"/>
      <c r="K51" s="189"/>
      <c r="L51" s="352"/>
      <c r="M51" s="99"/>
      <c r="N51" s="99"/>
    </row>
    <row r="52" spans="1:14" ht="15.75">
      <c r="A52" s="186"/>
      <c r="B52" s="190" t="s">
        <v>304</v>
      </c>
      <c r="C52" s="355"/>
      <c r="D52" s="355"/>
      <c r="E52" s="355"/>
      <c r="F52" s="198"/>
      <c r="G52" s="355"/>
      <c r="H52" s="355"/>
      <c r="I52" s="355"/>
      <c r="J52" s="355"/>
      <c r="K52" s="191"/>
      <c r="L52" s="352"/>
      <c r="M52" s="99"/>
      <c r="N52" s="99"/>
    </row>
    <row r="53" spans="1:14" ht="16.5" thickBot="1">
      <c r="A53" s="192" t="s">
        <v>299</v>
      </c>
      <c r="B53" s="193" t="s">
        <v>282</v>
      </c>
      <c r="C53" s="184" t="s">
        <v>637</v>
      </c>
      <c r="D53" s="184" t="s">
        <v>637</v>
      </c>
      <c r="E53" s="184"/>
      <c r="F53" s="184" t="s">
        <v>637</v>
      </c>
      <c r="G53" s="184" t="s">
        <v>637</v>
      </c>
      <c r="H53" s="184"/>
      <c r="I53" s="184" t="s">
        <v>637</v>
      </c>
      <c r="J53" s="184" t="s">
        <v>637</v>
      </c>
      <c r="K53" s="194"/>
      <c r="L53" s="352"/>
      <c r="M53" s="99"/>
      <c r="N53" s="99"/>
    </row>
    <row r="54" spans="1:14" ht="15.75">
      <c r="A54" s="1139" t="s">
        <v>36</v>
      </c>
      <c r="B54" s="1139"/>
      <c r="C54" s="1139"/>
      <c r="D54" s="1139"/>
      <c r="E54" s="195"/>
      <c r="F54" s="195"/>
      <c r="G54" s="195"/>
      <c r="H54" s="195"/>
      <c r="I54" s="195"/>
      <c r="J54" s="195"/>
      <c r="K54" s="195"/>
      <c r="L54" s="352"/>
      <c r="M54" s="99"/>
      <c r="N54" s="99"/>
    </row>
    <row r="55" spans="1:14" ht="15.75">
      <c r="A55" s="1140" t="s">
        <v>623</v>
      </c>
      <c r="B55" s="1140"/>
      <c r="C55" s="1140"/>
      <c r="D55" s="1140"/>
      <c r="E55" s="354"/>
      <c r="F55" s="354" t="s">
        <v>637</v>
      </c>
      <c r="G55" s="354" t="s">
        <v>637</v>
      </c>
      <c r="H55" s="354"/>
      <c r="I55" s="354" t="s">
        <v>637</v>
      </c>
      <c r="J55" s="354" t="s">
        <v>637</v>
      </c>
      <c r="K55" s="354"/>
      <c r="L55" s="352"/>
      <c r="M55" s="99"/>
      <c r="N55" s="99"/>
    </row>
    <row r="56" spans="1:14" ht="15.75">
      <c r="A56" s="1140" t="s">
        <v>624</v>
      </c>
      <c r="B56" s="1140"/>
      <c r="C56" s="1140"/>
      <c r="D56" s="1140"/>
      <c r="E56" s="355"/>
      <c r="F56" s="355" t="s">
        <v>637</v>
      </c>
      <c r="G56" s="355" t="s">
        <v>637</v>
      </c>
      <c r="H56" s="355"/>
      <c r="I56" s="355" t="s">
        <v>637</v>
      </c>
      <c r="J56" s="355" t="s">
        <v>637</v>
      </c>
      <c r="K56" s="355"/>
      <c r="L56" s="352"/>
      <c r="M56" s="99"/>
      <c r="N56" s="99"/>
    </row>
    <row r="57" spans="1:14" ht="15.75">
      <c r="A57" s="200"/>
      <c r="B57" s="200"/>
      <c r="C57" s="200"/>
      <c r="D57" s="200"/>
      <c r="E57" s="200"/>
      <c r="F57" s="200"/>
      <c r="G57" s="352"/>
      <c r="H57" s="352"/>
      <c r="I57" s="352"/>
      <c r="J57" s="352"/>
      <c r="K57" s="352"/>
      <c r="L57" s="352"/>
      <c r="M57" s="99"/>
      <c r="N57" s="99"/>
    </row>
    <row r="58" spans="1:14" ht="15.75">
      <c r="A58" s="1141" t="s">
        <v>650</v>
      </c>
      <c r="B58" s="1141"/>
      <c r="C58" s="1141"/>
      <c r="D58" s="1141"/>
      <c r="E58" s="1141"/>
      <c r="F58" s="1141"/>
      <c r="G58" s="1141"/>
      <c r="H58" s="1141"/>
      <c r="I58" s="1141"/>
      <c r="J58" s="1141"/>
      <c r="K58" s="1141"/>
      <c r="L58" s="1141"/>
      <c r="M58" s="1141"/>
      <c r="N58" s="1141"/>
    </row>
    <row r="59" spans="1:14" ht="15.75">
      <c r="A59" s="200"/>
      <c r="B59" s="200"/>
      <c r="C59" s="200"/>
      <c r="D59" s="200"/>
      <c r="E59" s="200"/>
      <c r="F59" s="200"/>
      <c r="G59" s="352"/>
      <c r="H59" s="352"/>
      <c r="I59" s="352"/>
      <c r="J59" s="352"/>
      <c r="K59" s="352"/>
      <c r="L59" s="352"/>
      <c r="M59" s="352"/>
      <c r="N59" s="352"/>
    </row>
    <row r="60" spans="1:14" ht="15.75">
      <c r="A60" s="1135" t="s">
        <v>627</v>
      </c>
      <c r="B60" s="1135" t="s">
        <v>1</v>
      </c>
      <c r="C60" s="1138" t="s">
        <v>288</v>
      </c>
      <c r="D60" s="1138"/>
      <c r="E60" s="1138"/>
      <c r="F60" s="1138"/>
      <c r="G60" s="1138"/>
      <c r="H60" s="1138"/>
      <c r="I60" s="1138"/>
      <c r="J60" s="1138"/>
      <c r="K60" s="1138"/>
      <c r="L60" s="352"/>
      <c r="M60" s="352"/>
      <c r="N60" s="352"/>
    </row>
    <row r="61" spans="1:14" ht="15.75">
      <c r="A61" s="1136"/>
      <c r="B61" s="1136"/>
      <c r="C61" s="1138" t="s">
        <v>843</v>
      </c>
      <c r="D61" s="1138"/>
      <c r="E61" s="1138"/>
      <c r="F61" s="1138" t="s">
        <v>844</v>
      </c>
      <c r="G61" s="1138"/>
      <c r="H61" s="1138"/>
      <c r="I61" s="1138" t="s">
        <v>845</v>
      </c>
      <c r="J61" s="1138"/>
      <c r="K61" s="1138"/>
      <c r="L61" s="352"/>
      <c r="M61" s="352"/>
      <c r="N61" s="352"/>
    </row>
    <row r="62" spans="1:14" ht="94.5">
      <c r="A62" s="1137"/>
      <c r="B62" s="1136"/>
      <c r="C62" s="353" t="s">
        <v>631</v>
      </c>
      <c r="D62" s="353" t="s">
        <v>651</v>
      </c>
      <c r="E62" s="353" t="s">
        <v>652</v>
      </c>
      <c r="F62" s="353" t="s">
        <v>631</v>
      </c>
      <c r="G62" s="353" t="s">
        <v>651</v>
      </c>
      <c r="H62" s="353" t="s">
        <v>653</v>
      </c>
      <c r="I62" s="353" t="s">
        <v>631</v>
      </c>
      <c r="J62" s="353" t="s">
        <v>651</v>
      </c>
      <c r="K62" s="353" t="s">
        <v>654</v>
      </c>
      <c r="L62" s="352"/>
      <c r="M62" s="352"/>
      <c r="N62" s="352"/>
    </row>
    <row r="63" spans="1:14" ht="16.5" thickBot="1">
      <c r="A63" s="356">
        <v>1</v>
      </c>
      <c r="B63" s="355">
        <v>2</v>
      </c>
      <c r="C63" s="205">
        <v>3</v>
      </c>
      <c r="D63" s="205">
        <v>4</v>
      </c>
      <c r="E63" s="205">
        <v>5</v>
      </c>
      <c r="F63" s="205">
        <v>6</v>
      </c>
      <c r="G63" s="205">
        <v>7</v>
      </c>
      <c r="H63" s="205">
        <v>8</v>
      </c>
      <c r="I63" s="205">
        <v>9</v>
      </c>
      <c r="J63" s="205">
        <v>10</v>
      </c>
      <c r="K63" s="184">
        <v>11</v>
      </c>
      <c r="L63" s="352"/>
      <c r="M63" s="352"/>
      <c r="N63" s="352"/>
    </row>
    <row r="64" spans="1:14" ht="51">
      <c r="A64" s="361" t="s">
        <v>857</v>
      </c>
      <c r="B64" s="187" t="s">
        <v>303</v>
      </c>
      <c r="C64" s="364" t="e">
        <f>E64/D64</f>
        <v>#DIV/0!</v>
      </c>
      <c r="D64" s="362"/>
      <c r="E64" s="363"/>
      <c r="F64" s="364" t="e">
        <f>H64/G64</f>
        <v>#DIV/0!</v>
      </c>
      <c r="G64" s="362"/>
      <c r="H64" s="363"/>
      <c r="I64" s="364" t="e">
        <f>K64/J64</f>
        <v>#DIV/0!</v>
      </c>
      <c r="J64" s="362"/>
      <c r="K64" s="363"/>
      <c r="L64" s="352"/>
      <c r="M64" s="352"/>
      <c r="N64" s="352"/>
    </row>
    <row r="65" spans="1:14" ht="153">
      <c r="A65" s="361" t="s">
        <v>858</v>
      </c>
      <c r="B65" s="190" t="s">
        <v>304</v>
      </c>
      <c r="C65" s="355">
        <v>11272.54</v>
      </c>
      <c r="D65" s="362"/>
      <c r="E65" s="363"/>
      <c r="F65" s="355">
        <v>11272.54</v>
      </c>
      <c r="G65" s="362"/>
      <c r="H65" s="363"/>
      <c r="I65" s="355">
        <v>11272.54</v>
      </c>
      <c r="J65" s="362"/>
      <c r="K65" s="363"/>
      <c r="L65" s="352"/>
      <c r="M65" s="352"/>
      <c r="N65" s="352"/>
    </row>
    <row r="66" spans="1:14" ht="127.5">
      <c r="A66" s="361" t="s">
        <v>859</v>
      </c>
      <c r="B66" s="190" t="s">
        <v>305</v>
      </c>
      <c r="C66" s="353" t="e">
        <f>E66/D66</f>
        <v>#DIV/0!</v>
      </c>
      <c r="D66" s="362"/>
      <c r="E66" s="363"/>
      <c r="F66" s="353" t="e">
        <f>H66/G66</f>
        <v>#DIV/0!</v>
      </c>
      <c r="G66" s="362"/>
      <c r="H66" s="363"/>
      <c r="I66" s="353" t="e">
        <f>K66/J66</f>
        <v>#DIV/0!</v>
      </c>
      <c r="J66" s="362"/>
      <c r="K66" s="363"/>
      <c r="L66" s="352"/>
      <c r="M66" s="352"/>
      <c r="N66" s="352"/>
    </row>
    <row r="67" spans="1:14" ht="89.25">
      <c r="A67" s="361" t="s">
        <v>860</v>
      </c>
      <c r="B67" s="190" t="s">
        <v>849</v>
      </c>
      <c r="C67" s="353">
        <v>1545</v>
      </c>
      <c r="D67" s="362"/>
      <c r="E67" s="363"/>
      <c r="F67" s="353">
        <v>1545</v>
      </c>
      <c r="G67" s="362"/>
      <c r="H67" s="363"/>
      <c r="I67" s="353">
        <v>1545</v>
      </c>
      <c r="J67" s="362"/>
      <c r="K67" s="363"/>
      <c r="L67" s="352"/>
      <c r="M67" s="352"/>
      <c r="N67" s="352"/>
    </row>
    <row r="68" spans="1:14" ht="25.5">
      <c r="A68" s="361" t="s">
        <v>861</v>
      </c>
      <c r="B68" s="190" t="s">
        <v>850</v>
      </c>
      <c r="C68" s="353">
        <v>1828.19</v>
      </c>
      <c r="D68" s="362"/>
      <c r="E68" s="363"/>
      <c r="F68" s="353">
        <v>1828.19</v>
      </c>
      <c r="G68" s="362"/>
      <c r="H68" s="363"/>
      <c r="I68" s="353">
        <v>1828.19</v>
      </c>
      <c r="J68" s="362"/>
      <c r="K68" s="363"/>
      <c r="L68" s="352"/>
      <c r="M68" s="352"/>
      <c r="N68" s="352"/>
    </row>
    <row r="69" spans="1:14" ht="25.5">
      <c r="A69" s="361" t="s">
        <v>862</v>
      </c>
      <c r="B69" s="190" t="s">
        <v>851</v>
      </c>
      <c r="C69" s="353">
        <v>1199</v>
      </c>
      <c r="D69" s="362"/>
      <c r="E69" s="363"/>
      <c r="F69" s="353">
        <v>1199</v>
      </c>
      <c r="G69" s="362"/>
      <c r="H69" s="363"/>
      <c r="I69" s="353">
        <v>1199</v>
      </c>
      <c r="J69" s="362"/>
      <c r="K69" s="363"/>
      <c r="L69" s="352"/>
      <c r="M69" s="352"/>
      <c r="N69" s="352"/>
    </row>
    <row r="70" spans="1:14" ht="89.25">
      <c r="A70" s="361" t="s">
        <v>863</v>
      </c>
      <c r="B70" s="190" t="s">
        <v>867</v>
      </c>
      <c r="C70" s="353">
        <v>593.77</v>
      </c>
      <c r="D70" s="362"/>
      <c r="E70" s="363"/>
      <c r="F70" s="353">
        <v>593.77</v>
      </c>
      <c r="G70" s="362"/>
      <c r="H70" s="363"/>
      <c r="I70" s="353">
        <v>593.77</v>
      </c>
      <c r="J70" s="362"/>
      <c r="K70" s="363"/>
      <c r="L70" s="352"/>
      <c r="M70" s="352"/>
      <c r="N70" s="352"/>
    </row>
    <row r="71" spans="1:14" ht="76.5">
      <c r="A71" s="361" t="s">
        <v>864</v>
      </c>
      <c r="B71" s="190" t="s">
        <v>868</v>
      </c>
      <c r="C71" s="353" t="e">
        <f>E71/D71</f>
        <v>#DIV/0!</v>
      </c>
      <c r="D71" s="362"/>
      <c r="E71" s="363"/>
      <c r="F71" s="353" t="e">
        <f>H71/G71</f>
        <v>#DIV/0!</v>
      </c>
      <c r="G71" s="362"/>
      <c r="H71" s="363"/>
      <c r="I71" s="353" t="e">
        <f>K71/J71</f>
        <v>#DIV/0!</v>
      </c>
      <c r="J71" s="362"/>
      <c r="K71" s="363"/>
      <c r="L71" s="352"/>
      <c r="M71" s="352"/>
      <c r="N71" s="352"/>
    </row>
    <row r="72" spans="1:14" ht="51">
      <c r="A72" s="361" t="s">
        <v>865</v>
      </c>
      <c r="B72" s="190" t="s">
        <v>869</v>
      </c>
      <c r="C72" s="353">
        <v>20000</v>
      </c>
      <c r="D72" s="362"/>
      <c r="E72" s="363"/>
      <c r="F72" s="353">
        <v>20000</v>
      </c>
      <c r="G72" s="362"/>
      <c r="H72" s="363"/>
      <c r="I72" s="353">
        <v>20000</v>
      </c>
      <c r="J72" s="362"/>
      <c r="K72" s="363"/>
      <c r="L72" s="352"/>
      <c r="M72" s="352"/>
      <c r="N72" s="352"/>
    </row>
    <row r="73" spans="1:14" ht="63.75">
      <c r="A73" s="361" t="s">
        <v>866</v>
      </c>
      <c r="B73" s="190" t="s">
        <v>615</v>
      </c>
      <c r="C73" s="353">
        <v>10000</v>
      </c>
      <c r="D73" s="362"/>
      <c r="E73" s="363"/>
      <c r="F73" s="353">
        <v>10000</v>
      </c>
      <c r="G73" s="362"/>
      <c r="H73" s="363"/>
      <c r="I73" s="353">
        <v>10000</v>
      </c>
      <c r="J73" s="362"/>
      <c r="K73" s="363"/>
      <c r="L73" s="352"/>
      <c r="M73" s="352"/>
      <c r="N73" s="352"/>
    </row>
    <row r="74" spans="1:14" ht="16.5" thickBot="1">
      <c r="A74" s="192" t="s">
        <v>299</v>
      </c>
      <c r="B74" s="193" t="s">
        <v>282</v>
      </c>
      <c r="C74" s="184" t="s">
        <v>637</v>
      </c>
      <c r="D74" s="184" t="s">
        <v>637</v>
      </c>
      <c r="E74" s="366">
        <f>SUM(E64:E73)</f>
        <v>0</v>
      </c>
      <c r="F74" s="184" t="s">
        <v>637</v>
      </c>
      <c r="G74" s="184" t="s">
        <v>637</v>
      </c>
      <c r="H74" s="365">
        <f>SUM(H64:H73)</f>
        <v>0</v>
      </c>
      <c r="I74" s="184" t="s">
        <v>637</v>
      </c>
      <c r="J74" s="184" t="s">
        <v>637</v>
      </c>
      <c r="K74" s="367">
        <f>SUM(K64:K73)</f>
        <v>0</v>
      </c>
      <c r="L74" s="352"/>
      <c r="M74" s="352"/>
      <c r="N74" s="352"/>
    </row>
    <row r="75" spans="1:14" ht="15.75">
      <c r="A75" s="1139" t="s">
        <v>36</v>
      </c>
      <c r="B75" s="1139"/>
      <c r="C75" s="1139"/>
      <c r="D75" s="1139"/>
      <c r="E75" s="195"/>
      <c r="F75" s="195"/>
      <c r="G75" s="195"/>
      <c r="H75" s="195"/>
      <c r="I75" s="195"/>
      <c r="J75" s="195"/>
      <c r="K75" s="195"/>
      <c r="L75" s="352"/>
      <c r="M75" s="352"/>
      <c r="N75" s="352"/>
    </row>
    <row r="76" spans="1:14" ht="15.75">
      <c r="A76" s="1140" t="s">
        <v>623</v>
      </c>
      <c r="B76" s="1140"/>
      <c r="C76" s="1140"/>
      <c r="D76" s="1140"/>
      <c r="E76" s="354"/>
      <c r="F76" s="354" t="s">
        <v>637</v>
      </c>
      <c r="G76" s="354" t="s">
        <v>637</v>
      </c>
      <c r="H76" s="354"/>
      <c r="I76" s="354" t="s">
        <v>637</v>
      </c>
      <c r="J76" s="354" t="s">
        <v>637</v>
      </c>
      <c r="K76" s="354"/>
      <c r="L76" s="352"/>
      <c r="M76" s="352"/>
      <c r="N76" s="352"/>
    </row>
    <row r="77" spans="1:14" ht="15.75">
      <c r="A77" s="1140" t="s">
        <v>624</v>
      </c>
      <c r="B77" s="1140"/>
      <c r="C77" s="1140"/>
      <c r="D77" s="1140"/>
      <c r="E77" s="368">
        <f>E74</f>
        <v>0</v>
      </c>
      <c r="F77" s="355" t="s">
        <v>637</v>
      </c>
      <c r="G77" s="355" t="s">
        <v>637</v>
      </c>
      <c r="H77" s="368">
        <f>H74</f>
        <v>0</v>
      </c>
      <c r="I77" s="355" t="s">
        <v>637</v>
      </c>
      <c r="J77" s="355" t="s">
        <v>637</v>
      </c>
      <c r="K77" s="368">
        <f>K74</f>
        <v>0</v>
      </c>
      <c r="L77" s="352"/>
      <c r="M77" s="352"/>
      <c r="N77" s="352"/>
    </row>
    <row r="78" spans="1:14" ht="15.75">
      <c r="A78" s="200"/>
      <c r="B78" s="200"/>
      <c r="C78" s="200"/>
      <c r="D78" s="200"/>
      <c r="E78" s="200"/>
      <c r="F78" s="200"/>
      <c r="G78" s="352"/>
      <c r="H78" s="352"/>
      <c r="I78" s="352"/>
      <c r="J78" s="352"/>
      <c r="K78" s="352"/>
      <c r="L78" s="352"/>
      <c r="M78" s="352"/>
      <c r="N78" s="352"/>
    </row>
    <row r="79" spans="1:14" ht="15.75">
      <c r="A79" s="1141" t="s">
        <v>655</v>
      </c>
      <c r="B79" s="1141"/>
      <c r="C79" s="1141"/>
      <c r="D79" s="1141"/>
      <c r="E79" s="1141"/>
      <c r="F79" s="1141"/>
      <c r="G79" s="1141"/>
      <c r="H79" s="1141"/>
      <c r="I79" s="1141"/>
      <c r="J79" s="1141"/>
      <c r="K79" s="1141"/>
      <c r="L79" s="1141"/>
      <c r="M79" s="1141"/>
      <c r="N79" s="1141"/>
    </row>
    <row r="80" spans="1:14" ht="15.75">
      <c r="A80" s="200"/>
      <c r="B80" s="200"/>
      <c r="C80" s="200"/>
      <c r="D80" s="200"/>
      <c r="E80" s="200"/>
      <c r="F80" s="200"/>
      <c r="G80" s="352"/>
      <c r="H80" s="352"/>
      <c r="I80" s="352"/>
      <c r="J80" s="352"/>
      <c r="K80" s="352"/>
      <c r="L80" s="352"/>
      <c r="M80" s="352"/>
      <c r="N80" s="352"/>
    </row>
    <row r="81" spans="1:14" ht="15.75">
      <c r="A81" s="1135" t="s">
        <v>627</v>
      </c>
      <c r="B81" s="1135" t="s">
        <v>1</v>
      </c>
      <c r="C81" s="1138" t="s">
        <v>288</v>
      </c>
      <c r="D81" s="1138"/>
      <c r="E81" s="1138"/>
      <c r="F81" s="1138"/>
      <c r="G81" s="1138"/>
      <c r="H81" s="1138"/>
      <c r="I81" s="1138"/>
      <c r="J81" s="1138"/>
      <c r="K81" s="1138"/>
      <c r="L81" s="352"/>
      <c r="M81" s="352"/>
      <c r="N81" s="352"/>
    </row>
    <row r="82" spans="1:14" ht="15.75">
      <c r="A82" s="1136"/>
      <c r="B82" s="1136"/>
      <c r="C82" s="1138" t="s">
        <v>843</v>
      </c>
      <c r="D82" s="1138"/>
      <c r="E82" s="1138"/>
      <c r="F82" s="1138" t="s">
        <v>844</v>
      </c>
      <c r="G82" s="1138"/>
      <c r="H82" s="1138"/>
      <c r="I82" s="1138" t="s">
        <v>845</v>
      </c>
      <c r="J82" s="1138"/>
      <c r="K82" s="1138"/>
      <c r="L82" s="352"/>
      <c r="M82" s="352"/>
      <c r="N82" s="352"/>
    </row>
    <row r="83" spans="1:14" ht="94.5">
      <c r="A83" s="1137"/>
      <c r="B83" s="1136"/>
      <c r="C83" s="353" t="s">
        <v>631</v>
      </c>
      <c r="D83" s="353" t="s">
        <v>651</v>
      </c>
      <c r="E83" s="353" t="s">
        <v>652</v>
      </c>
      <c r="F83" s="353" t="s">
        <v>631</v>
      </c>
      <c r="G83" s="353" t="s">
        <v>651</v>
      </c>
      <c r="H83" s="353" t="s">
        <v>653</v>
      </c>
      <c r="I83" s="353" t="s">
        <v>631</v>
      </c>
      <c r="J83" s="353" t="s">
        <v>651</v>
      </c>
      <c r="K83" s="353" t="s">
        <v>654</v>
      </c>
      <c r="L83" s="352"/>
      <c r="M83" s="352"/>
      <c r="N83" s="352"/>
    </row>
    <row r="84" spans="1:14" ht="16.5" thickBot="1">
      <c r="A84" s="356">
        <v>1</v>
      </c>
      <c r="B84" s="355">
        <v>2</v>
      </c>
      <c r="C84" s="205">
        <v>3</v>
      </c>
      <c r="D84" s="205">
        <v>4</v>
      </c>
      <c r="E84" s="205">
        <v>5</v>
      </c>
      <c r="F84" s="205">
        <v>6</v>
      </c>
      <c r="G84" s="205">
        <v>7</v>
      </c>
      <c r="H84" s="205">
        <v>8</v>
      </c>
      <c r="I84" s="205">
        <v>9</v>
      </c>
      <c r="J84" s="205">
        <v>10</v>
      </c>
      <c r="K84" s="184">
        <v>11</v>
      </c>
      <c r="L84" s="352"/>
      <c r="M84" s="352"/>
      <c r="N84" s="352"/>
    </row>
    <row r="85" spans="1:14" ht="51">
      <c r="A85" s="361" t="s">
        <v>874</v>
      </c>
      <c r="B85" s="187" t="s">
        <v>303</v>
      </c>
      <c r="C85" s="188"/>
      <c r="D85" s="370"/>
      <c r="E85" s="371">
        <v>2710</v>
      </c>
      <c r="F85" s="188"/>
      <c r="G85" s="370"/>
      <c r="H85" s="371">
        <v>2710</v>
      </c>
      <c r="I85" s="188"/>
      <c r="J85" s="370"/>
      <c r="K85" s="371">
        <v>2710</v>
      </c>
      <c r="L85" s="352"/>
      <c r="M85" s="352"/>
      <c r="N85" s="352"/>
    </row>
    <row r="86" spans="1:14" ht="63.75">
      <c r="A86" s="361" t="s">
        <v>875</v>
      </c>
      <c r="B86" s="190" t="s">
        <v>304</v>
      </c>
      <c r="C86" s="355"/>
      <c r="D86" s="370"/>
      <c r="E86" s="371">
        <v>10500</v>
      </c>
      <c r="F86" s="355"/>
      <c r="G86" s="370"/>
      <c r="H86" s="371">
        <v>10500</v>
      </c>
      <c r="I86" s="355"/>
      <c r="J86" s="370"/>
      <c r="K86" s="371">
        <v>10500</v>
      </c>
      <c r="L86" s="352"/>
      <c r="M86" s="352"/>
      <c r="N86" s="352"/>
    </row>
    <row r="87" spans="1:14" ht="51">
      <c r="A87" s="361" t="s">
        <v>876</v>
      </c>
      <c r="B87" s="190" t="s">
        <v>305</v>
      </c>
      <c r="C87" s="353"/>
      <c r="D87" s="370"/>
      <c r="E87" s="371">
        <f>C87*D87</f>
        <v>0</v>
      </c>
      <c r="F87" s="353"/>
      <c r="G87" s="370"/>
      <c r="H87" s="371">
        <f>F87*G87</f>
        <v>0</v>
      </c>
      <c r="I87" s="353"/>
      <c r="J87" s="370"/>
      <c r="K87" s="371">
        <f>I87*J87</f>
        <v>0</v>
      </c>
      <c r="L87" s="352"/>
      <c r="M87" s="352"/>
      <c r="N87" s="352"/>
    </row>
    <row r="88" spans="1:14" ht="63.75">
      <c r="A88" s="361" t="s">
        <v>877</v>
      </c>
      <c r="B88" s="190" t="s">
        <v>849</v>
      </c>
      <c r="C88" s="353"/>
      <c r="D88" s="370"/>
      <c r="E88" s="371">
        <f>C88*D88</f>
        <v>0</v>
      </c>
      <c r="F88" s="353"/>
      <c r="G88" s="370"/>
      <c r="H88" s="371">
        <f>F88*G88</f>
        <v>0</v>
      </c>
      <c r="I88" s="353"/>
      <c r="J88" s="370"/>
      <c r="K88" s="371">
        <f>I88*J88</f>
        <v>0</v>
      </c>
      <c r="L88" s="352"/>
      <c r="M88" s="352"/>
      <c r="N88" s="352"/>
    </row>
    <row r="89" spans="1:14" ht="102">
      <c r="A89" s="361" t="s">
        <v>878</v>
      </c>
      <c r="B89" s="190" t="s">
        <v>850</v>
      </c>
      <c r="C89" s="353"/>
      <c r="D89" s="370"/>
      <c r="E89" s="371">
        <v>106248</v>
      </c>
      <c r="F89" s="353"/>
      <c r="G89" s="370"/>
      <c r="H89" s="371">
        <v>106248</v>
      </c>
      <c r="I89" s="353"/>
      <c r="J89" s="370"/>
      <c r="K89" s="371">
        <v>106248</v>
      </c>
      <c r="L89" s="352"/>
      <c r="M89" s="352"/>
      <c r="N89" s="352"/>
    </row>
    <row r="90" spans="1:14" ht="63.75">
      <c r="A90" s="361" t="s">
        <v>879</v>
      </c>
      <c r="B90" s="190" t="s">
        <v>851</v>
      </c>
      <c r="C90" s="353"/>
      <c r="D90" s="370"/>
      <c r="E90" s="371">
        <v>37500</v>
      </c>
      <c r="F90" s="353"/>
      <c r="G90" s="370"/>
      <c r="H90" s="371">
        <v>37500</v>
      </c>
      <c r="I90" s="353"/>
      <c r="J90" s="370"/>
      <c r="K90" s="371">
        <v>37500</v>
      </c>
      <c r="L90" s="352"/>
      <c r="M90" s="352"/>
      <c r="N90" s="352"/>
    </row>
    <row r="91" spans="1:14" ht="76.5">
      <c r="A91" s="361" t="s">
        <v>880</v>
      </c>
      <c r="B91" s="190" t="s">
        <v>867</v>
      </c>
      <c r="C91" s="353"/>
      <c r="D91" s="370"/>
      <c r="E91" s="371">
        <v>3800</v>
      </c>
      <c r="F91" s="353"/>
      <c r="G91" s="370"/>
      <c r="H91" s="371">
        <v>3800</v>
      </c>
      <c r="I91" s="353"/>
      <c r="J91" s="370"/>
      <c r="K91" s="371">
        <v>3800</v>
      </c>
      <c r="L91" s="352"/>
      <c r="M91" s="352"/>
      <c r="N91" s="352"/>
    </row>
    <row r="92" spans="1:14" ht="76.5">
      <c r="A92" s="361" t="s">
        <v>881</v>
      </c>
      <c r="B92" s="190" t="s">
        <v>868</v>
      </c>
      <c r="C92" s="353"/>
      <c r="D92" s="370"/>
      <c r="E92" s="371">
        <v>55000</v>
      </c>
      <c r="F92" s="353"/>
      <c r="G92" s="370"/>
      <c r="H92" s="371">
        <v>55000</v>
      </c>
      <c r="I92" s="353"/>
      <c r="J92" s="370"/>
      <c r="K92" s="371">
        <v>55000</v>
      </c>
      <c r="L92" s="352"/>
      <c r="M92" s="352"/>
      <c r="N92" s="352"/>
    </row>
    <row r="93" spans="1:14" ht="76.5">
      <c r="A93" s="361" t="s">
        <v>882</v>
      </c>
      <c r="B93" s="190" t="s">
        <v>869</v>
      </c>
      <c r="C93" s="353"/>
      <c r="D93" s="370"/>
      <c r="E93" s="371">
        <v>15000</v>
      </c>
      <c r="F93" s="353"/>
      <c r="G93" s="370"/>
      <c r="H93" s="371">
        <v>15000</v>
      </c>
      <c r="I93" s="353"/>
      <c r="J93" s="370"/>
      <c r="K93" s="371">
        <v>15000</v>
      </c>
      <c r="L93" s="352"/>
      <c r="M93" s="352"/>
      <c r="N93" s="352"/>
    </row>
    <row r="94" spans="1:14" ht="114.75">
      <c r="A94" s="361" t="s">
        <v>883</v>
      </c>
      <c r="B94" s="190" t="s">
        <v>615</v>
      </c>
      <c r="C94" s="353"/>
      <c r="D94" s="370"/>
      <c r="E94" s="371">
        <v>45000</v>
      </c>
      <c r="F94" s="353"/>
      <c r="G94" s="370"/>
      <c r="H94" s="371">
        <v>45000</v>
      </c>
      <c r="I94" s="353"/>
      <c r="J94" s="370"/>
      <c r="K94" s="371">
        <v>45000</v>
      </c>
      <c r="L94" s="352"/>
      <c r="M94" s="352"/>
      <c r="N94" s="352"/>
    </row>
    <row r="95" spans="1:14" ht="76.5">
      <c r="A95" s="369" t="s">
        <v>884</v>
      </c>
      <c r="B95" s="190" t="s">
        <v>616</v>
      </c>
      <c r="C95" s="353"/>
      <c r="D95" s="372"/>
      <c r="E95" s="373">
        <v>30000</v>
      </c>
      <c r="F95" s="353"/>
      <c r="G95" s="372"/>
      <c r="H95" s="373">
        <v>30000</v>
      </c>
      <c r="I95" s="353"/>
      <c r="J95" s="372"/>
      <c r="K95" s="373">
        <v>30000</v>
      </c>
      <c r="L95" s="352"/>
      <c r="M95" s="352"/>
      <c r="N95" s="352"/>
    </row>
    <row r="96" spans="1:14" ht="114.75">
      <c r="A96" s="369" t="s">
        <v>885</v>
      </c>
      <c r="B96" s="190" t="s">
        <v>870</v>
      </c>
      <c r="C96" s="353"/>
      <c r="D96" s="372"/>
      <c r="E96" s="373">
        <v>1500</v>
      </c>
      <c r="F96" s="353"/>
      <c r="G96" s="372"/>
      <c r="H96" s="373">
        <v>1500</v>
      </c>
      <c r="I96" s="353"/>
      <c r="J96" s="372"/>
      <c r="K96" s="373">
        <v>1500</v>
      </c>
      <c r="L96" s="352"/>
      <c r="M96" s="352"/>
      <c r="N96" s="352"/>
    </row>
    <row r="97" spans="1:14" ht="76.5">
      <c r="A97" s="369" t="s">
        <v>886</v>
      </c>
      <c r="B97" s="190" t="s">
        <v>871</v>
      </c>
      <c r="C97" s="353"/>
      <c r="D97" s="372"/>
      <c r="E97" s="373">
        <v>12000</v>
      </c>
      <c r="F97" s="353"/>
      <c r="G97" s="372"/>
      <c r="H97" s="373">
        <v>12000</v>
      </c>
      <c r="I97" s="353"/>
      <c r="J97" s="372"/>
      <c r="K97" s="373">
        <v>12000</v>
      </c>
      <c r="L97" s="352"/>
      <c r="M97" s="352"/>
      <c r="N97" s="352"/>
    </row>
    <row r="98" spans="1:14" ht="51">
      <c r="A98" s="369" t="s">
        <v>887</v>
      </c>
      <c r="B98" s="190" t="s">
        <v>872</v>
      </c>
      <c r="C98" s="353"/>
      <c r="D98" s="372"/>
      <c r="E98" s="373">
        <v>4700</v>
      </c>
      <c r="F98" s="353"/>
      <c r="G98" s="372"/>
      <c r="H98" s="373">
        <v>4700</v>
      </c>
      <c r="I98" s="353"/>
      <c r="J98" s="372"/>
      <c r="K98" s="373">
        <v>4700</v>
      </c>
      <c r="L98" s="352"/>
      <c r="M98" s="352"/>
      <c r="N98" s="352"/>
    </row>
    <row r="99" spans="1:14" ht="51">
      <c r="A99" s="369" t="s">
        <v>888</v>
      </c>
      <c r="B99" s="190" t="s">
        <v>873</v>
      </c>
      <c r="C99" s="353"/>
      <c r="D99" s="372"/>
      <c r="E99" s="373">
        <v>10000</v>
      </c>
      <c r="F99" s="353"/>
      <c r="G99" s="372"/>
      <c r="H99" s="373">
        <v>10000</v>
      </c>
      <c r="I99" s="353"/>
      <c r="J99" s="372"/>
      <c r="K99" s="373">
        <v>10000</v>
      </c>
      <c r="L99" s="352"/>
      <c r="M99" s="352"/>
      <c r="N99" s="352"/>
    </row>
    <row r="100" spans="1:14" ht="16.5" thickBot="1">
      <c r="A100" s="192" t="s">
        <v>299</v>
      </c>
      <c r="B100" s="193" t="s">
        <v>282</v>
      </c>
      <c r="C100" s="184" t="s">
        <v>637</v>
      </c>
      <c r="D100" s="184" t="s">
        <v>637</v>
      </c>
      <c r="E100" s="365">
        <f>SUM(E85:E99)</f>
        <v>333958</v>
      </c>
      <c r="F100" s="184" t="s">
        <v>637</v>
      </c>
      <c r="G100" s="184" t="s">
        <v>637</v>
      </c>
      <c r="H100" s="365">
        <f>SUM(H85:H99)</f>
        <v>333958</v>
      </c>
      <c r="I100" s="184" t="s">
        <v>637</v>
      </c>
      <c r="J100" s="184" t="s">
        <v>637</v>
      </c>
      <c r="K100" s="367">
        <f>SUM(K85:K99)</f>
        <v>333958</v>
      </c>
      <c r="L100" s="352"/>
      <c r="M100" s="352"/>
      <c r="N100" s="352"/>
    </row>
    <row r="101" spans="1:14" ht="15.75">
      <c r="A101" s="1139" t="s">
        <v>36</v>
      </c>
      <c r="B101" s="1139"/>
      <c r="C101" s="1139"/>
      <c r="D101" s="1139"/>
      <c r="E101" s="195"/>
      <c r="F101" s="195"/>
      <c r="G101" s="195"/>
      <c r="H101" s="195"/>
      <c r="I101" s="195"/>
      <c r="J101" s="195"/>
      <c r="K101" s="195"/>
      <c r="L101" s="352"/>
      <c r="M101" s="352"/>
      <c r="N101" s="352"/>
    </row>
    <row r="102" spans="1:14" ht="15.75">
      <c r="A102" s="1140" t="s">
        <v>623</v>
      </c>
      <c r="B102" s="1140"/>
      <c r="C102" s="1140"/>
      <c r="D102" s="1140"/>
      <c r="E102" s="354"/>
      <c r="F102" s="354" t="s">
        <v>637</v>
      </c>
      <c r="G102" s="354" t="s">
        <v>637</v>
      </c>
      <c r="H102" s="354"/>
      <c r="I102" s="354" t="s">
        <v>637</v>
      </c>
      <c r="J102" s="354" t="s">
        <v>637</v>
      </c>
      <c r="K102" s="354"/>
      <c r="L102" s="352"/>
      <c r="M102" s="352"/>
      <c r="N102" s="352"/>
    </row>
    <row r="103" spans="1:14" ht="15.75">
      <c r="A103" s="1140" t="s">
        <v>624</v>
      </c>
      <c r="B103" s="1140"/>
      <c r="C103" s="1140"/>
      <c r="D103" s="1140"/>
      <c r="E103" s="355"/>
      <c r="F103" s="355" t="s">
        <v>637</v>
      </c>
      <c r="G103" s="355" t="s">
        <v>637</v>
      </c>
      <c r="H103" s="355"/>
      <c r="I103" s="355" t="s">
        <v>637</v>
      </c>
      <c r="J103" s="355" t="s">
        <v>637</v>
      </c>
      <c r="K103" s="355"/>
      <c r="L103" s="352"/>
      <c r="M103" s="352"/>
      <c r="N103" s="352"/>
    </row>
    <row r="104" spans="1:14" ht="15.75">
      <c r="A104" s="206"/>
      <c r="B104" s="207"/>
      <c r="C104" s="99"/>
      <c r="D104" s="99"/>
      <c r="E104" s="99"/>
      <c r="F104" s="99"/>
      <c r="G104" s="99"/>
      <c r="H104" s="99"/>
      <c r="I104" s="99"/>
      <c r="J104" s="99"/>
      <c r="K104" s="99"/>
      <c r="L104" s="352"/>
      <c r="M104" s="352"/>
      <c r="N104" s="352"/>
    </row>
    <row r="105" spans="1:14" ht="15.75">
      <c r="A105" s="1141" t="s">
        <v>656</v>
      </c>
      <c r="B105" s="1141"/>
      <c r="C105" s="1141"/>
      <c r="D105" s="1141"/>
      <c r="E105" s="1141"/>
      <c r="F105" s="1141"/>
      <c r="G105" s="1141"/>
      <c r="H105" s="1141"/>
      <c r="I105" s="1141"/>
      <c r="J105" s="1141"/>
      <c r="K105" s="1141"/>
      <c r="L105" s="1141"/>
      <c r="M105" s="1141"/>
      <c r="N105" s="1141"/>
    </row>
    <row r="106" spans="1:14" ht="15.75">
      <c r="A106" s="200"/>
      <c r="B106" s="200"/>
      <c r="C106" s="200"/>
      <c r="D106" s="200"/>
      <c r="E106" s="200"/>
      <c r="F106" s="200"/>
      <c r="G106" s="352"/>
      <c r="H106" s="352"/>
      <c r="I106" s="352"/>
      <c r="J106" s="352"/>
      <c r="K106" s="352"/>
      <c r="L106" s="352"/>
      <c r="M106" s="352"/>
      <c r="N106" s="352"/>
    </row>
    <row r="107" spans="1:14" ht="15.75">
      <c r="A107" s="1135" t="s">
        <v>627</v>
      </c>
      <c r="B107" s="1135" t="s">
        <v>1</v>
      </c>
      <c r="C107" s="1138" t="s">
        <v>288</v>
      </c>
      <c r="D107" s="1138"/>
      <c r="E107" s="1138"/>
      <c r="F107" s="1138"/>
      <c r="G107" s="1138"/>
      <c r="H107" s="1138"/>
      <c r="I107" s="1138"/>
      <c r="J107" s="1138"/>
      <c r="K107" s="1138"/>
      <c r="L107" s="352"/>
      <c r="M107" s="352"/>
      <c r="N107" s="352"/>
    </row>
    <row r="108" spans="1:14" ht="15.75">
      <c r="A108" s="1136"/>
      <c r="B108" s="1136"/>
      <c r="C108" s="1138" t="s">
        <v>628</v>
      </c>
      <c r="D108" s="1138"/>
      <c r="E108" s="1138"/>
      <c r="F108" s="1138" t="s">
        <v>629</v>
      </c>
      <c r="G108" s="1138"/>
      <c r="H108" s="1138"/>
      <c r="I108" s="1138" t="s">
        <v>630</v>
      </c>
      <c r="J108" s="1138"/>
      <c r="K108" s="1138"/>
      <c r="L108" s="352"/>
      <c r="M108" s="352"/>
      <c r="N108" s="352"/>
    </row>
    <row r="109" spans="1:14" ht="63">
      <c r="A109" s="1137"/>
      <c r="B109" s="1136"/>
      <c r="C109" s="353" t="s">
        <v>631</v>
      </c>
      <c r="D109" s="353" t="s">
        <v>651</v>
      </c>
      <c r="E109" s="353" t="s">
        <v>639</v>
      </c>
      <c r="F109" s="353" t="s">
        <v>631</v>
      </c>
      <c r="G109" s="353" t="s">
        <v>651</v>
      </c>
      <c r="H109" s="353" t="s">
        <v>640</v>
      </c>
      <c r="I109" s="353" t="s">
        <v>631</v>
      </c>
      <c r="J109" s="353" t="s">
        <v>651</v>
      </c>
      <c r="K109" s="353" t="s">
        <v>641</v>
      </c>
      <c r="L109" s="352"/>
      <c r="M109" s="352"/>
      <c r="N109" s="352"/>
    </row>
    <row r="110" spans="1:14" ht="16.5" thickBot="1">
      <c r="A110" s="356">
        <v>1</v>
      </c>
      <c r="B110" s="355">
        <v>2</v>
      </c>
      <c r="C110" s="205">
        <v>3</v>
      </c>
      <c r="D110" s="205">
        <v>4</v>
      </c>
      <c r="E110" s="205">
        <v>5</v>
      </c>
      <c r="F110" s="205">
        <v>6</v>
      </c>
      <c r="G110" s="205">
        <v>7</v>
      </c>
      <c r="H110" s="205">
        <v>8</v>
      </c>
      <c r="I110" s="205">
        <v>9</v>
      </c>
      <c r="J110" s="205">
        <v>10</v>
      </c>
      <c r="K110" s="184">
        <v>11</v>
      </c>
      <c r="L110" s="352"/>
      <c r="M110" s="352"/>
      <c r="N110" s="352"/>
    </row>
    <row r="111" spans="1:14" ht="15.75">
      <c r="A111" s="186"/>
      <c r="B111" s="187" t="s">
        <v>303</v>
      </c>
      <c r="C111" s="188"/>
      <c r="D111" s="188"/>
      <c r="E111" s="188"/>
      <c r="F111" s="197"/>
      <c r="G111" s="188"/>
      <c r="H111" s="188"/>
      <c r="I111" s="188"/>
      <c r="J111" s="188"/>
      <c r="K111" s="189"/>
      <c r="L111" s="352"/>
      <c r="M111" s="352"/>
      <c r="N111" s="352"/>
    </row>
    <row r="112" spans="1:14" ht="15.75">
      <c r="A112" s="186"/>
      <c r="B112" s="190" t="s">
        <v>304</v>
      </c>
      <c r="C112" s="355"/>
      <c r="D112" s="355"/>
      <c r="E112" s="355"/>
      <c r="F112" s="198"/>
      <c r="G112" s="355"/>
      <c r="H112" s="355"/>
      <c r="I112" s="355"/>
      <c r="J112" s="355"/>
      <c r="K112" s="191"/>
      <c r="L112" s="352"/>
      <c r="M112" s="352"/>
      <c r="N112" s="352"/>
    </row>
    <row r="113" spans="1:14" ht="16.5" thickBot="1">
      <c r="A113" s="192" t="s">
        <v>299</v>
      </c>
      <c r="B113" s="193" t="s">
        <v>282</v>
      </c>
      <c r="C113" s="184" t="s">
        <v>637</v>
      </c>
      <c r="D113" s="184" t="s">
        <v>637</v>
      </c>
      <c r="E113" s="184"/>
      <c r="F113" s="184" t="s">
        <v>637</v>
      </c>
      <c r="G113" s="184" t="s">
        <v>637</v>
      </c>
      <c r="H113" s="184"/>
      <c r="I113" s="184" t="s">
        <v>637</v>
      </c>
      <c r="J113" s="184" t="s">
        <v>637</v>
      </c>
      <c r="K113" s="194"/>
      <c r="L113" s="352"/>
      <c r="M113" s="352"/>
      <c r="N113" s="352"/>
    </row>
    <row r="114" spans="1:14" ht="15.75">
      <c r="A114" s="1139" t="s">
        <v>36</v>
      </c>
      <c r="B114" s="1139"/>
      <c r="C114" s="1139"/>
      <c r="D114" s="1139"/>
      <c r="E114" s="195"/>
      <c r="F114" s="195"/>
      <c r="G114" s="195"/>
      <c r="H114" s="195"/>
      <c r="I114" s="195"/>
      <c r="J114" s="195"/>
      <c r="K114" s="195"/>
      <c r="L114" s="352"/>
      <c r="M114" s="352"/>
      <c r="N114" s="352"/>
    </row>
    <row r="115" spans="1:14" ht="15.75">
      <c r="A115" s="1140" t="s">
        <v>623</v>
      </c>
      <c r="B115" s="1140"/>
      <c r="C115" s="1140"/>
      <c r="D115" s="1140"/>
      <c r="E115" s="354"/>
      <c r="F115" s="354" t="s">
        <v>637</v>
      </c>
      <c r="G115" s="354" t="s">
        <v>637</v>
      </c>
      <c r="H115" s="354"/>
      <c r="I115" s="354" t="s">
        <v>637</v>
      </c>
      <c r="J115" s="354" t="s">
        <v>637</v>
      </c>
      <c r="K115" s="354"/>
      <c r="L115" s="352"/>
      <c r="M115" s="352"/>
      <c r="N115" s="352"/>
    </row>
    <row r="116" spans="1:14" ht="15.75">
      <c r="A116" s="1140" t="s">
        <v>624</v>
      </c>
      <c r="B116" s="1140"/>
      <c r="C116" s="1140"/>
      <c r="D116" s="1140"/>
      <c r="E116" s="355"/>
      <c r="F116" s="355" t="s">
        <v>637</v>
      </c>
      <c r="G116" s="355" t="s">
        <v>637</v>
      </c>
      <c r="H116" s="355"/>
      <c r="I116" s="355" t="s">
        <v>637</v>
      </c>
      <c r="J116" s="355" t="s">
        <v>637</v>
      </c>
      <c r="K116" s="355"/>
      <c r="L116" s="352"/>
      <c r="M116" s="352"/>
      <c r="N116" s="352"/>
    </row>
    <row r="117" spans="1:14" ht="15.75">
      <c r="A117" s="352"/>
      <c r="B117" s="352"/>
      <c r="C117" s="352"/>
      <c r="D117" s="352"/>
      <c r="E117" s="352"/>
      <c r="F117" s="352"/>
      <c r="G117" s="352"/>
      <c r="H117" s="352"/>
      <c r="I117" s="352"/>
      <c r="J117" s="352"/>
      <c r="K117" s="352"/>
      <c r="L117" s="352"/>
      <c r="M117" s="352"/>
      <c r="N117" s="352"/>
    </row>
    <row r="118" spans="1:14" ht="15.75">
      <c r="A118" s="352"/>
      <c r="B118" s="352"/>
      <c r="C118" s="352"/>
      <c r="D118" s="352"/>
      <c r="E118" s="352"/>
      <c r="F118" s="352"/>
      <c r="G118" s="352"/>
      <c r="H118" s="352"/>
      <c r="I118" s="352"/>
      <c r="J118" s="352"/>
      <c r="K118" s="352"/>
      <c r="L118" s="352"/>
      <c r="M118" s="352"/>
      <c r="N118" s="352"/>
    </row>
    <row r="119" spans="1:14" ht="15.75">
      <c r="A119" s="1145" t="s">
        <v>317</v>
      </c>
      <c r="B119" s="1145"/>
      <c r="C119" s="1145"/>
      <c r="D119" s="1146" t="s">
        <v>901</v>
      </c>
      <c r="E119" s="1146"/>
      <c r="F119" s="1146"/>
      <c r="G119" s="352"/>
      <c r="H119" s="1146"/>
      <c r="I119" s="1146"/>
      <c r="J119" s="352"/>
      <c r="K119" s="1146" t="s">
        <v>902</v>
      </c>
      <c r="L119" s="1146"/>
      <c r="M119" s="1146"/>
      <c r="N119" s="352"/>
    </row>
    <row r="120" spans="1:14" ht="15.75">
      <c r="A120" s="1145" t="s">
        <v>171</v>
      </c>
      <c r="B120" s="1145"/>
      <c r="C120" s="1145"/>
      <c r="D120" s="1147" t="s">
        <v>172</v>
      </c>
      <c r="E120" s="1147"/>
      <c r="F120" s="1147"/>
      <c r="G120" s="352"/>
      <c r="H120" s="1147" t="s">
        <v>14</v>
      </c>
      <c r="I120" s="1147"/>
      <c r="J120" s="352"/>
      <c r="K120" s="1147" t="s">
        <v>15</v>
      </c>
      <c r="L120" s="1147"/>
      <c r="M120" s="1147"/>
      <c r="N120" s="352"/>
    </row>
    <row r="121" spans="1:14" ht="15.75">
      <c r="A121" s="352"/>
      <c r="B121" s="352"/>
      <c r="C121" s="352"/>
      <c r="D121" s="352"/>
      <c r="E121" s="352"/>
      <c r="F121" s="352"/>
      <c r="G121" s="352"/>
      <c r="H121" s="352"/>
      <c r="I121" s="352"/>
      <c r="J121" s="352"/>
      <c r="K121" s="352"/>
      <c r="L121" s="352"/>
      <c r="M121" s="352"/>
      <c r="N121" s="352"/>
    </row>
    <row r="122" spans="1:14" ht="15.75">
      <c r="A122" s="352"/>
      <c r="B122" s="352"/>
      <c r="C122" s="352"/>
      <c r="D122" s="352"/>
      <c r="E122" s="352"/>
      <c r="F122" s="352"/>
      <c r="G122" s="352"/>
      <c r="H122" s="352"/>
      <c r="I122" s="352"/>
      <c r="J122" s="352"/>
      <c r="K122" s="352"/>
      <c r="L122" s="352"/>
      <c r="M122" s="352"/>
      <c r="N122" s="352"/>
    </row>
    <row r="123" spans="1:14" ht="15.75">
      <c r="A123" s="1145" t="s">
        <v>173</v>
      </c>
      <c r="B123" s="1145"/>
      <c r="C123" s="1145"/>
      <c r="D123" s="1146" t="s">
        <v>777</v>
      </c>
      <c r="E123" s="1146"/>
      <c r="F123" s="1146"/>
      <c r="G123" s="352"/>
      <c r="H123" s="1146" t="s">
        <v>903</v>
      </c>
      <c r="I123" s="1146"/>
      <c r="J123" s="1146"/>
      <c r="K123" s="352"/>
      <c r="L123" s="1146">
        <v>79052481532</v>
      </c>
      <c r="M123" s="1146"/>
      <c r="N123" s="352"/>
    </row>
    <row r="124" spans="1:14" ht="15.75">
      <c r="A124" s="352"/>
      <c r="B124" s="352"/>
      <c r="C124" s="352"/>
      <c r="D124" s="1147" t="s">
        <v>172</v>
      </c>
      <c r="E124" s="1147"/>
      <c r="F124" s="1147"/>
      <c r="G124" s="352"/>
      <c r="H124" s="1148" t="s">
        <v>174</v>
      </c>
      <c r="I124" s="1148"/>
      <c r="J124" s="1148"/>
      <c r="K124" s="352"/>
      <c r="L124" s="1148" t="s">
        <v>175</v>
      </c>
      <c r="M124" s="1148"/>
      <c r="N124" s="352"/>
    </row>
    <row r="125" spans="1:14" ht="15.75">
      <c r="A125" s="352"/>
      <c r="B125" s="352"/>
      <c r="C125" s="352"/>
      <c r="D125" s="352"/>
      <c r="E125" s="352"/>
      <c r="F125" s="352"/>
      <c r="G125" s="352"/>
      <c r="H125" s="352"/>
      <c r="I125" s="352"/>
      <c r="J125" s="352"/>
      <c r="K125" s="352"/>
      <c r="L125" s="352"/>
      <c r="M125" s="352"/>
      <c r="N125" s="352"/>
    </row>
    <row r="126" spans="1:14" ht="15.75">
      <c r="A126" s="352"/>
      <c r="B126" s="352"/>
      <c r="C126" s="352"/>
      <c r="D126" s="352"/>
      <c r="E126" s="352"/>
      <c r="F126" s="352"/>
      <c r="G126" s="352"/>
      <c r="H126" s="352"/>
      <c r="I126" s="352"/>
      <c r="J126" s="352"/>
      <c r="K126" s="352"/>
      <c r="L126" s="352"/>
      <c r="M126" s="352"/>
      <c r="N126" s="352"/>
    </row>
    <row r="127" spans="1:14" ht="15.75">
      <c r="A127" s="1145" t="s">
        <v>908</v>
      </c>
      <c r="B127" s="1145"/>
      <c r="C127" s="1145"/>
      <c r="D127" s="1145"/>
      <c r="E127" s="1145"/>
      <c r="F127" s="1145"/>
      <c r="G127" s="352"/>
      <c r="H127" s="352"/>
      <c r="I127" s="352"/>
      <c r="J127" s="352"/>
      <c r="K127" s="352"/>
      <c r="L127" s="352"/>
      <c r="M127" s="352"/>
      <c r="N127" s="352"/>
    </row>
  </sheetData>
  <mergeCells count="87">
    <mergeCell ref="D124:F124"/>
    <mergeCell ref="H124:J124"/>
    <mergeCell ref="L124:M124"/>
    <mergeCell ref="A127:F127"/>
    <mergeCell ref="K119:M119"/>
    <mergeCell ref="A120:C120"/>
    <mergeCell ref="D120:F120"/>
    <mergeCell ref="H120:I120"/>
    <mergeCell ref="K120:M120"/>
    <mergeCell ref="A123:C123"/>
    <mergeCell ref="D123:F123"/>
    <mergeCell ref="H123:J123"/>
    <mergeCell ref="L123:M123"/>
    <mergeCell ref="H119:I119"/>
    <mergeCell ref="A114:D114"/>
    <mergeCell ref="A115:D115"/>
    <mergeCell ref="A116:D116"/>
    <mergeCell ref="A119:C119"/>
    <mergeCell ref="D119:F119"/>
    <mergeCell ref="A101:D101"/>
    <mergeCell ref="A102:D102"/>
    <mergeCell ref="A103:D103"/>
    <mergeCell ref="A105:N105"/>
    <mergeCell ref="A107:A109"/>
    <mergeCell ref="B107:B109"/>
    <mergeCell ref="C107:K107"/>
    <mergeCell ref="C108:E108"/>
    <mergeCell ref="F108:H108"/>
    <mergeCell ref="I108:K108"/>
    <mergeCell ref="A75:D75"/>
    <mergeCell ref="A76:D76"/>
    <mergeCell ref="A77:D77"/>
    <mergeCell ref="A79:N79"/>
    <mergeCell ref="A81:A83"/>
    <mergeCell ref="B81:B83"/>
    <mergeCell ref="C81:K81"/>
    <mergeCell ref="C82:E82"/>
    <mergeCell ref="F82:H82"/>
    <mergeCell ref="I82:K82"/>
    <mergeCell ref="A54:D54"/>
    <mergeCell ref="A55:D55"/>
    <mergeCell ref="A56:D56"/>
    <mergeCell ref="A58:N58"/>
    <mergeCell ref="A60:A62"/>
    <mergeCell ref="B60:B62"/>
    <mergeCell ref="C60:K60"/>
    <mergeCell ref="C61:E61"/>
    <mergeCell ref="F61:H61"/>
    <mergeCell ref="I61:K61"/>
    <mergeCell ref="A41:D41"/>
    <mergeCell ref="A42:D42"/>
    <mergeCell ref="A43:D43"/>
    <mergeCell ref="A45:K45"/>
    <mergeCell ref="A47:A49"/>
    <mergeCell ref="B47:B49"/>
    <mergeCell ref="C47:K47"/>
    <mergeCell ref="C48:E48"/>
    <mergeCell ref="F48:H48"/>
    <mergeCell ref="I48:K48"/>
    <mergeCell ref="A25:D25"/>
    <mergeCell ref="A26:D26"/>
    <mergeCell ref="A27:D27"/>
    <mergeCell ref="A29:N29"/>
    <mergeCell ref="A31:A33"/>
    <mergeCell ref="B31:B33"/>
    <mergeCell ref="C31:K31"/>
    <mergeCell ref="C32:E32"/>
    <mergeCell ref="F32:H32"/>
    <mergeCell ref="I32:K32"/>
    <mergeCell ref="A12:E12"/>
    <mergeCell ref="A13:E13"/>
    <mergeCell ref="A14:E14"/>
    <mergeCell ref="A16:N16"/>
    <mergeCell ref="A18:A20"/>
    <mergeCell ref="B18:B20"/>
    <mergeCell ref="C18:K18"/>
    <mergeCell ref="C19:E19"/>
    <mergeCell ref="F19:H19"/>
    <mergeCell ref="I19:K19"/>
    <mergeCell ref="A1:N1"/>
    <mergeCell ref="A2:N2"/>
    <mergeCell ref="A4:A6"/>
    <mergeCell ref="B4:B6"/>
    <mergeCell ref="C4:N4"/>
    <mergeCell ref="C5:F5"/>
    <mergeCell ref="G5:J5"/>
    <mergeCell ref="K5:N5"/>
  </mergeCells>
  <pageMargins left="0.7" right="0.7" top="0.75" bottom="0.75" header="0.3" footer="0.3"/>
</worksheet>
</file>

<file path=xl/worksheets/sheet22.xml><?xml version="1.0" encoding="utf-8"?>
<worksheet xmlns="http://schemas.openxmlformats.org/spreadsheetml/2006/main" xmlns:r="http://schemas.openxmlformats.org/officeDocument/2006/relationships">
  <dimension ref="A1:DM45"/>
  <sheetViews>
    <sheetView topLeftCell="A2" zoomScale="70" zoomScaleNormal="70" workbookViewId="0">
      <selection activeCell="L3" sqref="L3:DM3"/>
    </sheetView>
  </sheetViews>
  <sheetFormatPr defaultColWidth="0.85546875" defaultRowHeight="15.75"/>
  <cols>
    <col min="1" max="52" width="3.85546875" style="16" customWidth="1"/>
    <col min="53" max="16384" width="0.85546875" style="16"/>
  </cols>
  <sheetData>
    <row r="1" spans="1:117" ht="50.1" customHeight="1">
      <c r="A1" s="550" t="s">
        <v>839</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row>
    <row r="2" spans="1:117" ht="15" customHeight="1"/>
    <row r="3" spans="1:117" ht="15" customHeight="1">
      <c r="A3" s="19" t="s">
        <v>256</v>
      </c>
      <c r="B3" s="19"/>
      <c r="C3" s="19"/>
      <c r="D3" s="19"/>
      <c r="E3" s="19"/>
      <c r="F3" s="19"/>
      <c r="G3" s="19"/>
      <c r="H3" s="19"/>
      <c r="I3" s="19"/>
      <c r="J3" s="19"/>
      <c r="K3" s="19"/>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ht="15" customHeight="1">
      <c r="A4" s="19" t="s">
        <v>257</v>
      </c>
      <c r="B4" s="19"/>
      <c r="C4" s="19"/>
      <c r="D4" s="19"/>
      <c r="E4" s="19"/>
      <c r="F4" s="19"/>
      <c r="G4" s="19"/>
      <c r="H4" s="19"/>
      <c r="I4" s="19"/>
      <c r="J4" s="19"/>
      <c r="K4" s="19"/>
      <c r="L4" s="552">
        <v>1</v>
      </c>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row>
    <row r="5" spans="1:117" ht="20.25" customHeight="1">
      <c r="A5" s="19"/>
      <c r="B5" s="19"/>
      <c r="C5" s="19"/>
      <c r="D5" s="19"/>
      <c r="E5" s="19"/>
      <c r="F5" s="19"/>
      <c r="G5" s="19"/>
      <c r="H5" s="19"/>
      <c r="I5" s="19"/>
      <c r="J5" s="19"/>
      <c r="K5" s="19"/>
      <c r="L5" s="1015" t="s">
        <v>318</v>
      </c>
      <c r="M5" s="1015"/>
      <c r="N5" s="1015"/>
      <c r="O5" s="1015"/>
      <c r="P5" s="1015"/>
      <c r="Q5" s="1015"/>
      <c r="R5" s="1015"/>
      <c r="S5" s="1015"/>
      <c r="T5" s="1015"/>
      <c r="U5" s="1015"/>
      <c r="V5" s="1015"/>
      <c r="W5" s="1015"/>
      <c r="X5" s="1015"/>
      <c r="Y5" s="1015"/>
      <c r="Z5" s="1015"/>
      <c r="AA5" s="1015"/>
      <c r="AB5" s="1015"/>
      <c r="AC5" s="1015"/>
      <c r="AD5" s="1015"/>
      <c r="AE5" s="1015"/>
      <c r="AF5" s="1015"/>
      <c r="AG5" s="1015"/>
      <c r="AH5" s="1015"/>
      <c r="AI5" s="1015"/>
      <c r="AJ5" s="1015"/>
      <c r="AK5" s="1015"/>
      <c r="AL5" s="1015"/>
      <c r="AM5" s="1015"/>
      <c r="AN5" s="1015"/>
      <c r="AO5" s="1015"/>
      <c r="AP5" s="1015"/>
      <c r="AQ5" s="1015"/>
      <c r="AR5" s="1015"/>
      <c r="AS5" s="1015"/>
      <c r="AT5" s="1015"/>
      <c r="AU5" s="1015"/>
      <c r="AV5" s="1015"/>
      <c r="AW5" s="1015"/>
      <c r="AX5" s="1015"/>
      <c r="AY5" s="1015"/>
      <c r="AZ5" s="1015"/>
    </row>
    <row r="6" spans="1:117" ht="15" customHeight="1">
      <c r="A6" s="19" t="s">
        <v>259</v>
      </c>
      <c r="B6" s="19"/>
      <c r="C6" s="19"/>
      <c r="D6" s="19"/>
      <c r="E6" s="19"/>
      <c r="F6" s="19"/>
      <c r="G6" s="19"/>
      <c r="H6" s="19"/>
      <c r="I6" s="19"/>
      <c r="J6" s="19"/>
      <c r="K6" s="19"/>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row>
    <row r="7" spans="1:117" ht="18.75" customHeight="1"/>
    <row r="8" spans="1:117" s="21" customFormat="1">
      <c r="B8" s="554" t="s">
        <v>657</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22"/>
      <c r="AU8" s="22"/>
      <c r="AV8" s="22"/>
      <c r="AW8" s="22"/>
      <c r="AX8" s="22"/>
      <c r="AY8" s="22"/>
      <c r="AZ8" s="22"/>
    </row>
    <row r="9" spans="1:117" s="21" customFormat="1" ht="8.1" customHeight="1"/>
    <row r="10" spans="1:117" s="21" customFormat="1" ht="24.95" customHeight="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288</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s="21" customFormat="1" ht="24.95" customHeight="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810</v>
      </c>
      <c r="AD11" s="556"/>
      <c r="AE11" s="556"/>
      <c r="AF11" s="556"/>
      <c r="AG11" s="556"/>
      <c r="AH11" s="556"/>
      <c r="AI11" s="556"/>
      <c r="AJ11" s="557"/>
      <c r="AK11" s="567" t="s">
        <v>811</v>
      </c>
      <c r="AL11" s="567"/>
      <c r="AM11" s="567"/>
      <c r="AN11" s="567"/>
      <c r="AO11" s="567"/>
      <c r="AP11" s="567"/>
      <c r="AQ11" s="567"/>
      <c r="AR11" s="567"/>
      <c r="AS11" s="556" t="s">
        <v>812</v>
      </c>
      <c r="AT11" s="556"/>
      <c r="AU11" s="556"/>
      <c r="AV11" s="556"/>
      <c r="AW11" s="556"/>
      <c r="AX11" s="556"/>
      <c r="AY11" s="556"/>
      <c r="AZ11" s="557"/>
    </row>
    <row r="12" spans="1:117" s="21" customFormat="1" ht="24.95" customHeight="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s="23" customFormat="1" ht="15" customHeight="1" thickBot="1">
      <c r="B13" s="571">
        <v>1</v>
      </c>
      <c r="C13" s="572"/>
      <c r="D13" s="572"/>
      <c r="E13" s="572"/>
      <c r="F13" s="572"/>
      <c r="G13" s="572"/>
      <c r="H13" s="572"/>
      <c r="I13" s="572"/>
      <c r="J13" s="572"/>
      <c r="K13" s="572"/>
      <c r="L13" s="572"/>
      <c r="M13" s="572"/>
      <c r="N13" s="572"/>
      <c r="O13" s="572"/>
      <c r="P13" s="572"/>
      <c r="Q13" s="572"/>
      <c r="R13" s="572"/>
      <c r="S13" s="572"/>
      <c r="T13" s="572"/>
      <c r="U13" s="572"/>
      <c r="V13" s="572"/>
      <c r="W13" s="572"/>
      <c r="X13" s="572"/>
      <c r="Y13" s="573"/>
      <c r="Z13" s="571" t="s">
        <v>6</v>
      </c>
      <c r="AA13" s="572"/>
      <c r="AB13" s="573"/>
      <c r="AC13" s="574" t="s">
        <v>7</v>
      </c>
      <c r="AD13" s="575"/>
      <c r="AE13" s="575"/>
      <c r="AF13" s="575"/>
      <c r="AG13" s="575"/>
      <c r="AH13" s="575"/>
      <c r="AI13" s="575"/>
      <c r="AJ13" s="576"/>
      <c r="AK13" s="574" t="s">
        <v>8</v>
      </c>
      <c r="AL13" s="575"/>
      <c r="AM13" s="575"/>
      <c r="AN13" s="575"/>
      <c r="AO13" s="575"/>
      <c r="AP13" s="575"/>
      <c r="AQ13" s="575"/>
      <c r="AR13" s="576"/>
      <c r="AS13" s="574" t="s">
        <v>9</v>
      </c>
      <c r="AT13" s="575"/>
      <c r="AU13" s="575"/>
      <c r="AV13" s="575"/>
      <c r="AW13" s="575"/>
      <c r="AX13" s="575"/>
      <c r="AY13" s="575"/>
      <c r="AZ13" s="576"/>
      <c r="BA13" s="24"/>
    </row>
    <row r="14" spans="1:117" s="23" customFormat="1" ht="24.75" customHeight="1">
      <c r="B14" s="577" t="s">
        <v>658</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748" t="s">
        <v>268</v>
      </c>
      <c r="AA14" s="749"/>
      <c r="AB14" s="749"/>
      <c r="AC14" s="750">
        <v>0</v>
      </c>
      <c r="AD14" s="750"/>
      <c r="AE14" s="750"/>
      <c r="AF14" s="750"/>
      <c r="AG14" s="750"/>
      <c r="AH14" s="750"/>
      <c r="AI14" s="750"/>
      <c r="AJ14" s="750"/>
      <c r="AK14" s="750">
        <v>0</v>
      </c>
      <c r="AL14" s="750"/>
      <c r="AM14" s="750"/>
      <c r="AN14" s="750"/>
      <c r="AO14" s="750"/>
      <c r="AP14" s="750"/>
      <c r="AQ14" s="750"/>
      <c r="AR14" s="750"/>
      <c r="AS14" s="750">
        <v>0</v>
      </c>
      <c r="AT14" s="750"/>
      <c r="AU14" s="750"/>
      <c r="AV14" s="750"/>
      <c r="AW14" s="750"/>
      <c r="AX14" s="750"/>
      <c r="AY14" s="750"/>
      <c r="AZ14" s="771"/>
    </row>
    <row r="15" spans="1:117" s="23" customFormat="1" ht="24.75" customHeight="1">
      <c r="B15" s="577" t="s">
        <v>659</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751" t="s">
        <v>270</v>
      </c>
      <c r="AA15" s="752"/>
      <c r="AB15" s="752"/>
      <c r="AC15" s="208"/>
      <c r="AD15" s="209"/>
      <c r="AE15" s="209"/>
      <c r="AF15" s="209"/>
      <c r="AG15" s="209">
        <v>0</v>
      </c>
      <c r="AH15" s="209"/>
      <c r="AI15" s="209"/>
      <c r="AJ15" s="210"/>
      <c r="AK15" s="208"/>
      <c r="AL15" s="209"/>
      <c r="AM15" s="209"/>
      <c r="AN15" s="209"/>
      <c r="AO15" s="209">
        <v>0</v>
      </c>
      <c r="AP15" s="209"/>
      <c r="AQ15" s="209"/>
      <c r="AR15" s="210"/>
      <c r="AS15" s="208"/>
      <c r="AT15" s="209"/>
      <c r="AU15" s="209"/>
      <c r="AV15" s="209"/>
      <c r="AW15" s="209">
        <v>0</v>
      </c>
      <c r="AX15" s="209"/>
      <c r="AY15" s="209"/>
      <c r="AZ15" s="211"/>
    </row>
    <row r="16" spans="1:117" s="21" customFormat="1" ht="18" customHeight="1" thickBot="1">
      <c r="B16" s="811" t="s">
        <v>281</v>
      </c>
      <c r="C16" s="812"/>
      <c r="D16" s="812"/>
      <c r="E16" s="812"/>
      <c r="F16" s="812"/>
      <c r="G16" s="812"/>
      <c r="H16" s="812"/>
      <c r="I16" s="812"/>
      <c r="J16" s="812"/>
      <c r="K16" s="812"/>
      <c r="L16" s="812"/>
      <c r="M16" s="812"/>
      <c r="N16" s="812"/>
      <c r="O16" s="812"/>
      <c r="P16" s="812"/>
      <c r="Q16" s="812"/>
      <c r="R16" s="812"/>
      <c r="S16" s="812"/>
      <c r="T16" s="812"/>
      <c r="U16" s="812"/>
      <c r="V16" s="812"/>
      <c r="W16" s="812"/>
      <c r="X16" s="812"/>
      <c r="Y16" s="813"/>
      <c r="Z16" s="994" t="s">
        <v>282</v>
      </c>
      <c r="AA16" s="995"/>
      <c r="AB16" s="996"/>
      <c r="AC16" s="997">
        <v>0</v>
      </c>
      <c r="AD16" s="998"/>
      <c r="AE16" s="998"/>
      <c r="AF16" s="998"/>
      <c r="AG16" s="998"/>
      <c r="AH16" s="998"/>
      <c r="AI16" s="998"/>
      <c r="AJ16" s="999"/>
      <c r="AK16" s="997">
        <v>0</v>
      </c>
      <c r="AL16" s="998"/>
      <c r="AM16" s="998"/>
      <c r="AN16" s="998"/>
      <c r="AO16" s="998"/>
      <c r="AP16" s="998"/>
      <c r="AQ16" s="998"/>
      <c r="AR16" s="999"/>
      <c r="AS16" s="997">
        <v>0</v>
      </c>
      <c r="AT16" s="998"/>
      <c r="AU16" s="998"/>
      <c r="AV16" s="998"/>
      <c r="AW16" s="998"/>
      <c r="AX16" s="998"/>
      <c r="AY16" s="998"/>
      <c r="AZ16" s="1000"/>
    </row>
    <row r="17" spans="1:54" s="21" customFormat="1" ht="18" customHeight="1">
      <c r="B17" s="212"/>
      <c r="C17" s="213"/>
      <c r="D17" s="213"/>
      <c r="E17" s="213"/>
      <c r="F17" s="213"/>
      <c r="G17" s="213"/>
      <c r="H17" s="213"/>
      <c r="I17" s="213"/>
      <c r="J17" s="213"/>
      <c r="K17" s="213"/>
      <c r="L17" s="213"/>
      <c r="M17" s="213"/>
      <c r="N17" s="213"/>
      <c r="O17" s="213"/>
      <c r="P17" s="213"/>
      <c r="Q17" s="213"/>
      <c r="R17" s="213"/>
      <c r="S17" s="213"/>
      <c r="T17" s="213"/>
      <c r="U17" s="213"/>
      <c r="V17" s="213"/>
      <c r="W17" s="213"/>
      <c r="X17" s="213"/>
      <c r="Y17" s="213"/>
      <c r="Z17" s="214"/>
      <c r="AA17" s="214"/>
      <c r="AB17" s="214"/>
      <c r="AC17" s="215"/>
      <c r="AD17" s="215"/>
      <c r="AE17" s="215"/>
      <c r="AF17" s="215"/>
      <c r="AG17" s="215"/>
      <c r="AH17" s="215"/>
      <c r="AI17" s="215"/>
      <c r="AJ17" s="215"/>
      <c r="AK17" s="215"/>
      <c r="AL17" s="215"/>
      <c r="AM17" s="215"/>
      <c r="AN17" s="215"/>
      <c r="AO17" s="215"/>
      <c r="AP17" s="215"/>
      <c r="AQ17" s="215"/>
      <c r="AR17" s="215"/>
      <c r="AS17" s="215"/>
      <c r="AT17" s="215"/>
      <c r="AU17" s="215"/>
      <c r="AV17" s="215"/>
      <c r="AW17" s="215"/>
      <c r="AX17" s="215"/>
      <c r="AY17" s="215"/>
      <c r="AZ17" s="215"/>
    </row>
    <row r="18" spans="1:54" s="21" customFormat="1" ht="18" customHeight="1">
      <c r="B18" s="821" t="s">
        <v>660</v>
      </c>
      <c r="C18" s="821"/>
      <c r="D18" s="821"/>
      <c r="E18" s="821"/>
      <c r="F18" s="821"/>
      <c r="G18" s="821"/>
      <c r="H18" s="821"/>
      <c r="I18" s="821"/>
      <c r="J18" s="821"/>
      <c r="K18" s="821"/>
      <c r="L18" s="821"/>
      <c r="M18" s="821"/>
      <c r="N18" s="821"/>
      <c r="O18" s="821"/>
      <c r="P18" s="821"/>
      <c r="Q18" s="821"/>
      <c r="R18" s="821"/>
      <c r="S18" s="821"/>
      <c r="T18" s="821"/>
      <c r="U18" s="821"/>
      <c r="V18" s="821"/>
      <c r="W18" s="821"/>
      <c r="X18" s="821"/>
      <c r="Y18" s="821"/>
      <c r="Z18" s="821"/>
      <c r="AA18" s="821"/>
      <c r="AB18" s="821"/>
      <c r="AC18" s="821"/>
      <c r="AD18" s="821"/>
      <c r="AE18" s="821"/>
      <c r="AF18" s="821"/>
      <c r="AG18" s="821"/>
      <c r="AH18" s="821"/>
      <c r="AI18" s="821"/>
      <c r="AJ18" s="821"/>
      <c r="AK18" s="821"/>
      <c r="AL18" s="821"/>
      <c r="AM18" s="821"/>
      <c r="AN18" s="821"/>
      <c r="AO18" s="821"/>
      <c r="AP18" s="821"/>
      <c r="AQ18" s="821"/>
      <c r="AR18" s="821"/>
      <c r="AS18" s="821"/>
      <c r="AT18" s="821"/>
      <c r="AU18" s="821"/>
      <c r="AV18" s="821"/>
      <c r="AW18" s="821"/>
      <c r="AX18" s="821"/>
      <c r="AY18" s="821"/>
      <c r="AZ18" s="821"/>
    </row>
    <row r="19" spans="1:54" s="21" customFormat="1" ht="18" customHeight="1">
      <c r="B19" s="212"/>
      <c r="C19" s="213"/>
      <c r="D19" s="213"/>
      <c r="E19" s="213"/>
      <c r="F19" s="213"/>
      <c r="G19" s="213"/>
      <c r="H19" s="213"/>
      <c r="I19" s="213"/>
      <c r="J19" s="213"/>
      <c r="K19" s="213"/>
      <c r="L19" s="213"/>
      <c r="M19" s="213"/>
      <c r="N19" s="213"/>
      <c r="O19" s="213"/>
      <c r="P19" s="213"/>
      <c r="Q19" s="213"/>
      <c r="R19" s="213"/>
      <c r="S19" s="213"/>
      <c r="T19" s="213"/>
      <c r="U19" s="213"/>
      <c r="V19" s="213"/>
      <c r="W19" s="213"/>
      <c r="X19" s="213"/>
      <c r="Y19" s="213"/>
      <c r="Z19" s="214"/>
      <c r="AA19" s="214"/>
      <c r="AB19" s="214"/>
      <c r="AC19" s="215"/>
      <c r="AD19" s="215"/>
      <c r="AE19" s="215"/>
      <c r="AF19" s="215"/>
      <c r="AG19" s="215"/>
      <c r="AH19" s="215"/>
      <c r="AI19" s="215"/>
      <c r="AJ19" s="215"/>
      <c r="AK19" s="215"/>
      <c r="AL19" s="215"/>
      <c r="AM19" s="215"/>
      <c r="AN19" s="215"/>
      <c r="AO19" s="215"/>
      <c r="AP19" s="215"/>
      <c r="AQ19" s="215"/>
      <c r="AR19" s="215"/>
      <c r="AS19" s="215"/>
      <c r="AT19" s="215"/>
      <c r="AU19" s="215"/>
      <c r="AV19" s="215"/>
      <c r="AW19" s="215"/>
      <c r="AX19" s="215"/>
      <c r="AY19" s="215"/>
      <c r="AZ19" s="215"/>
    </row>
    <row r="20" spans="1:54" s="21" customFormat="1" ht="18" customHeight="1">
      <c r="B20" s="564" t="s">
        <v>661</v>
      </c>
      <c r="C20" s="565"/>
      <c r="D20" s="565"/>
      <c r="E20" s="565"/>
      <c r="F20" s="565"/>
      <c r="G20" s="565"/>
      <c r="H20" s="565"/>
      <c r="I20" s="565"/>
      <c r="J20" s="565"/>
      <c r="K20" s="565"/>
      <c r="L20" s="565"/>
      <c r="M20" s="565"/>
      <c r="N20" s="565"/>
      <c r="O20" s="565"/>
      <c r="P20" s="565"/>
      <c r="Q20" s="566"/>
      <c r="R20" s="555" t="s">
        <v>662</v>
      </c>
      <c r="S20" s="556"/>
      <c r="T20" s="556"/>
      <c r="U20" s="556"/>
      <c r="V20" s="556"/>
      <c r="W20" s="556"/>
      <c r="X20" s="556"/>
      <c r="Y20" s="557"/>
      <c r="Z20" s="555" t="s">
        <v>262</v>
      </c>
      <c r="AA20" s="556"/>
      <c r="AB20" s="557"/>
      <c r="AC20" s="564" t="s">
        <v>288</v>
      </c>
      <c r="AD20" s="565"/>
      <c r="AE20" s="565"/>
      <c r="AF20" s="565"/>
      <c r="AG20" s="565"/>
      <c r="AH20" s="565"/>
      <c r="AI20" s="565"/>
      <c r="AJ20" s="565"/>
      <c r="AK20" s="565"/>
      <c r="AL20" s="565"/>
      <c r="AM20" s="565"/>
      <c r="AN20" s="565"/>
      <c r="AO20" s="565"/>
      <c r="AP20" s="565"/>
      <c r="AQ20" s="565"/>
      <c r="AR20" s="565"/>
      <c r="AS20" s="565"/>
      <c r="AT20" s="565"/>
      <c r="AU20" s="565"/>
      <c r="AV20" s="565"/>
      <c r="AW20" s="565"/>
      <c r="AX20" s="565"/>
      <c r="AY20" s="565"/>
      <c r="AZ20" s="566"/>
    </row>
    <row r="21" spans="1:54" s="21" customFormat="1" ht="18" customHeight="1">
      <c r="B21" s="564"/>
      <c r="C21" s="565"/>
      <c r="D21" s="565"/>
      <c r="E21" s="565"/>
      <c r="F21" s="565"/>
      <c r="G21" s="565"/>
      <c r="H21" s="565"/>
      <c r="I21" s="565"/>
      <c r="J21" s="565"/>
      <c r="K21" s="565"/>
      <c r="L21" s="565"/>
      <c r="M21" s="565"/>
      <c r="N21" s="565"/>
      <c r="O21" s="565"/>
      <c r="P21" s="565"/>
      <c r="Q21" s="566"/>
      <c r="R21" s="558"/>
      <c r="S21" s="559"/>
      <c r="T21" s="559"/>
      <c r="U21" s="559"/>
      <c r="V21" s="559"/>
      <c r="W21" s="559"/>
      <c r="X21" s="559"/>
      <c r="Y21" s="560"/>
      <c r="Z21" s="558"/>
      <c r="AA21" s="559"/>
      <c r="AB21" s="560"/>
      <c r="AC21" s="555" t="s">
        <v>264</v>
      </c>
      <c r="AD21" s="556"/>
      <c r="AE21" s="556"/>
      <c r="AF21" s="556"/>
      <c r="AG21" s="556"/>
      <c r="AH21" s="556"/>
      <c r="AI21" s="556"/>
      <c r="AJ21" s="557"/>
      <c r="AK21" s="567" t="s">
        <v>265</v>
      </c>
      <c r="AL21" s="567"/>
      <c r="AM21" s="567"/>
      <c r="AN21" s="567"/>
      <c r="AO21" s="567"/>
      <c r="AP21" s="567"/>
      <c r="AQ21" s="567"/>
      <c r="AR21" s="567"/>
      <c r="AS21" s="556" t="s">
        <v>266</v>
      </c>
      <c r="AT21" s="556"/>
      <c r="AU21" s="556"/>
      <c r="AV21" s="556"/>
      <c r="AW21" s="556"/>
      <c r="AX21" s="556"/>
      <c r="AY21" s="556"/>
      <c r="AZ21" s="557"/>
    </row>
    <row r="22" spans="1:54" s="21" customFormat="1" ht="69" customHeight="1">
      <c r="B22" s="564"/>
      <c r="C22" s="565"/>
      <c r="D22" s="565"/>
      <c r="E22" s="565"/>
      <c r="F22" s="565"/>
      <c r="G22" s="565"/>
      <c r="H22" s="565"/>
      <c r="I22" s="565"/>
      <c r="J22" s="565"/>
      <c r="K22" s="565"/>
      <c r="L22" s="565"/>
      <c r="M22" s="565"/>
      <c r="N22" s="565"/>
      <c r="O22" s="565"/>
      <c r="P22" s="565"/>
      <c r="Q22" s="566"/>
      <c r="R22" s="561"/>
      <c r="S22" s="562"/>
      <c r="T22" s="562"/>
      <c r="U22" s="562"/>
      <c r="V22" s="562"/>
      <c r="W22" s="562"/>
      <c r="X22" s="562"/>
      <c r="Y22" s="563"/>
      <c r="Z22" s="561"/>
      <c r="AA22" s="562"/>
      <c r="AB22" s="563"/>
      <c r="AC22" s="561"/>
      <c r="AD22" s="562"/>
      <c r="AE22" s="562"/>
      <c r="AF22" s="562"/>
      <c r="AG22" s="562"/>
      <c r="AH22" s="562"/>
      <c r="AI22" s="562"/>
      <c r="AJ22" s="563"/>
      <c r="AK22" s="567"/>
      <c r="AL22" s="567"/>
      <c r="AM22" s="567"/>
      <c r="AN22" s="567"/>
      <c r="AO22" s="567"/>
      <c r="AP22" s="567"/>
      <c r="AQ22" s="567"/>
      <c r="AR22" s="567"/>
      <c r="AS22" s="562"/>
      <c r="AT22" s="562"/>
      <c r="AU22" s="562"/>
      <c r="AV22" s="562"/>
      <c r="AW22" s="562"/>
      <c r="AX22" s="562"/>
      <c r="AY22" s="562"/>
      <c r="AZ22" s="563"/>
    </row>
    <row r="23" spans="1:54" s="21" customFormat="1" ht="18" customHeight="1" thickBot="1">
      <c r="B23" s="568" t="s">
        <v>5</v>
      </c>
      <c r="C23" s="569"/>
      <c r="D23" s="569"/>
      <c r="E23" s="569"/>
      <c r="F23" s="569"/>
      <c r="G23" s="569"/>
      <c r="H23" s="569"/>
      <c r="I23" s="569"/>
      <c r="J23" s="569"/>
      <c r="K23" s="569"/>
      <c r="L23" s="569"/>
      <c r="M23" s="569"/>
      <c r="N23" s="569"/>
      <c r="O23" s="569"/>
      <c r="P23" s="569"/>
      <c r="Q23" s="570"/>
      <c r="R23" s="568" t="s">
        <v>6</v>
      </c>
      <c r="S23" s="569"/>
      <c r="T23" s="569"/>
      <c r="U23" s="569"/>
      <c r="V23" s="569"/>
      <c r="W23" s="569"/>
      <c r="X23" s="569"/>
      <c r="Y23" s="570"/>
      <c r="Z23" s="571" t="s">
        <v>7</v>
      </c>
      <c r="AA23" s="572"/>
      <c r="AB23" s="573"/>
      <c r="AC23" s="574" t="s">
        <v>8</v>
      </c>
      <c r="AD23" s="575"/>
      <c r="AE23" s="575"/>
      <c r="AF23" s="575"/>
      <c r="AG23" s="575"/>
      <c r="AH23" s="575"/>
      <c r="AI23" s="575"/>
      <c r="AJ23" s="576"/>
      <c r="AK23" s="574" t="s">
        <v>9</v>
      </c>
      <c r="AL23" s="575"/>
      <c r="AM23" s="575"/>
      <c r="AN23" s="575"/>
      <c r="AO23" s="575"/>
      <c r="AP23" s="575"/>
      <c r="AQ23" s="575"/>
      <c r="AR23" s="576"/>
      <c r="AS23" s="574" t="s">
        <v>10</v>
      </c>
      <c r="AT23" s="575"/>
      <c r="AU23" s="575"/>
      <c r="AV23" s="575"/>
      <c r="AW23" s="575"/>
      <c r="AX23" s="575"/>
      <c r="AY23" s="575"/>
      <c r="AZ23" s="576"/>
    </row>
    <row r="24" spans="1:54" s="21" customFormat="1" ht="18" customHeight="1">
      <c r="B24" s="568" t="s">
        <v>298</v>
      </c>
      <c r="C24" s="569"/>
      <c r="D24" s="569"/>
      <c r="E24" s="569"/>
      <c r="F24" s="569"/>
      <c r="G24" s="569"/>
      <c r="H24" s="569"/>
      <c r="I24" s="569"/>
      <c r="J24" s="569"/>
      <c r="K24" s="569"/>
      <c r="L24" s="569"/>
      <c r="M24" s="569"/>
      <c r="N24" s="569"/>
      <c r="O24" s="569"/>
      <c r="P24" s="569"/>
      <c r="Q24" s="570"/>
      <c r="R24" s="568" t="s">
        <v>298</v>
      </c>
      <c r="S24" s="569"/>
      <c r="T24" s="569"/>
      <c r="U24" s="569"/>
      <c r="V24" s="569"/>
      <c r="W24" s="569"/>
      <c r="X24" s="569"/>
      <c r="Y24" s="570"/>
      <c r="Z24" s="580" t="s">
        <v>268</v>
      </c>
      <c r="AA24" s="581"/>
      <c r="AB24" s="581"/>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0"/>
      <c r="AY24" s="750"/>
      <c r="AZ24" s="771"/>
    </row>
    <row r="25" spans="1:54" s="21" customFormat="1" ht="18" customHeight="1">
      <c r="B25" s="568"/>
      <c r="C25" s="569"/>
      <c r="D25" s="569"/>
      <c r="E25" s="569"/>
      <c r="F25" s="569"/>
      <c r="G25" s="569"/>
      <c r="H25" s="569"/>
      <c r="I25" s="569"/>
      <c r="J25" s="569"/>
      <c r="K25" s="569"/>
      <c r="L25" s="569"/>
      <c r="M25" s="569"/>
      <c r="N25" s="569"/>
      <c r="O25" s="569"/>
      <c r="P25" s="569"/>
      <c r="Q25" s="570"/>
      <c r="R25" s="568"/>
      <c r="S25" s="569"/>
      <c r="T25" s="569"/>
      <c r="U25" s="569"/>
      <c r="V25" s="569"/>
      <c r="W25" s="569"/>
      <c r="X25" s="569"/>
      <c r="Y25" s="570"/>
      <c r="Z25" s="588" t="s">
        <v>270</v>
      </c>
      <c r="AA25" s="589"/>
      <c r="AB25" s="590"/>
      <c r="AC25" s="208"/>
      <c r="AD25" s="209"/>
      <c r="AE25" s="209"/>
      <c r="AF25" s="209"/>
      <c r="AG25" s="209"/>
      <c r="AH25" s="209"/>
      <c r="AI25" s="209"/>
      <c r="AJ25" s="210"/>
      <c r="AK25" s="208"/>
      <c r="AL25" s="209"/>
      <c r="AM25" s="209"/>
      <c r="AN25" s="209"/>
      <c r="AO25" s="209"/>
      <c r="AP25" s="209"/>
      <c r="AQ25" s="209"/>
      <c r="AR25" s="210"/>
      <c r="AS25" s="208"/>
      <c r="AT25" s="209"/>
      <c r="AU25" s="209"/>
      <c r="AV25" s="209"/>
      <c r="AW25" s="209"/>
      <c r="AX25" s="209"/>
      <c r="AY25" s="209"/>
      <c r="AZ25" s="211"/>
    </row>
    <row r="26" spans="1:54" s="21" customFormat="1" ht="18" customHeight="1">
      <c r="B26" s="568"/>
      <c r="C26" s="569"/>
      <c r="D26" s="569"/>
      <c r="E26" s="569"/>
      <c r="F26" s="569"/>
      <c r="G26" s="569"/>
      <c r="H26" s="569"/>
      <c r="I26" s="569"/>
      <c r="J26" s="569"/>
      <c r="K26" s="569"/>
      <c r="L26" s="569"/>
      <c r="M26" s="569"/>
      <c r="N26" s="569"/>
      <c r="O26" s="569"/>
      <c r="P26" s="569"/>
      <c r="Q26" s="570"/>
      <c r="R26" s="1152"/>
      <c r="S26" s="1152"/>
      <c r="T26" s="1152"/>
      <c r="U26" s="1152"/>
      <c r="V26" s="1152"/>
      <c r="W26" s="1152"/>
      <c r="X26" s="1152"/>
      <c r="Y26" s="1153"/>
      <c r="Z26" s="588" t="s">
        <v>272</v>
      </c>
      <c r="AA26" s="589"/>
      <c r="AB26" s="590"/>
      <c r="AC26" s="208"/>
      <c r="AD26" s="209"/>
      <c r="AE26" s="209"/>
      <c r="AF26" s="209"/>
      <c r="AG26" s="209"/>
      <c r="AH26" s="209"/>
      <c r="AI26" s="209"/>
      <c r="AJ26" s="210"/>
      <c r="AK26" s="208"/>
      <c r="AL26" s="209"/>
      <c r="AM26" s="209"/>
      <c r="AN26" s="209"/>
      <c r="AO26" s="209"/>
      <c r="AP26" s="209"/>
      <c r="AQ26" s="209"/>
      <c r="AR26" s="210"/>
      <c r="AS26" s="208"/>
      <c r="AT26" s="209"/>
      <c r="AU26" s="209"/>
      <c r="AV26" s="209"/>
      <c r="AW26" s="209"/>
      <c r="AX26" s="209"/>
      <c r="AY26" s="209"/>
      <c r="AZ26" s="211"/>
    </row>
    <row r="27" spans="1:54" s="21" customFormat="1" ht="18" customHeight="1" thickBot="1">
      <c r="B27" s="1149" t="s">
        <v>281</v>
      </c>
      <c r="C27" s="1150"/>
      <c r="D27" s="1150"/>
      <c r="E27" s="1150"/>
      <c r="F27" s="1150"/>
      <c r="G27" s="1150"/>
      <c r="H27" s="1150"/>
      <c r="I27" s="1150"/>
      <c r="J27" s="1150"/>
      <c r="K27" s="1150"/>
      <c r="L27" s="1150"/>
      <c r="M27" s="1150"/>
      <c r="N27" s="1150"/>
      <c r="O27" s="1150"/>
      <c r="P27" s="1150"/>
      <c r="Q27" s="1150"/>
      <c r="R27" s="1150"/>
      <c r="S27" s="1150"/>
      <c r="T27" s="1150"/>
      <c r="U27" s="1150"/>
      <c r="V27" s="1150"/>
      <c r="W27" s="1150"/>
      <c r="X27" s="1150"/>
      <c r="Y27" s="1151"/>
      <c r="Z27" s="994" t="s">
        <v>282</v>
      </c>
      <c r="AA27" s="995"/>
      <c r="AB27" s="996"/>
      <c r="AC27" s="997">
        <v>0</v>
      </c>
      <c r="AD27" s="998"/>
      <c r="AE27" s="998"/>
      <c r="AF27" s="998"/>
      <c r="AG27" s="998"/>
      <c r="AH27" s="998"/>
      <c r="AI27" s="998"/>
      <c r="AJ27" s="999"/>
      <c r="AK27" s="997">
        <v>0</v>
      </c>
      <c r="AL27" s="998"/>
      <c r="AM27" s="998"/>
      <c r="AN27" s="998"/>
      <c r="AO27" s="998"/>
      <c r="AP27" s="998"/>
      <c r="AQ27" s="998"/>
      <c r="AR27" s="999"/>
      <c r="AS27" s="997">
        <v>0</v>
      </c>
      <c r="AT27" s="998"/>
      <c r="AU27" s="998"/>
      <c r="AV27" s="998"/>
      <c r="AW27" s="998"/>
      <c r="AX27" s="998"/>
      <c r="AY27" s="998"/>
      <c r="AZ27" s="1000"/>
    </row>
    <row r="28" spans="1:54" s="25" customFormat="1" ht="18" hidden="1" customHeight="1">
      <c r="B28" s="821" t="s">
        <v>663</v>
      </c>
      <c r="C28" s="821"/>
      <c r="D28" s="821"/>
      <c r="E28" s="821"/>
      <c r="F28" s="821"/>
      <c r="G28" s="821"/>
      <c r="H28" s="821"/>
      <c r="I28" s="821"/>
      <c r="J28" s="821"/>
      <c r="K28" s="821"/>
      <c r="L28" s="821"/>
      <c r="M28" s="821"/>
      <c r="N28" s="821"/>
      <c r="O28" s="821"/>
      <c r="P28" s="821"/>
      <c r="Q28" s="821"/>
      <c r="R28" s="821"/>
      <c r="S28" s="821"/>
      <c r="T28" s="821"/>
      <c r="U28" s="821"/>
      <c r="V28" s="821"/>
      <c r="W28" s="821"/>
      <c r="X28" s="821"/>
      <c r="Y28" s="821"/>
      <c r="Z28" s="821"/>
      <c r="AA28" s="821"/>
      <c r="AB28" s="821"/>
      <c r="AC28" s="821"/>
      <c r="AD28" s="821"/>
      <c r="AE28" s="821"/>
      <c r="AF28" s="821"/>
      <c r="AG28" s="821"/>
      <c r="AH28" s="821"/>
      <c r="AI28" s="821"/>
      <c r="AJ28" s="821"/>
      <c r="AK28" s="821"/>
      <c r="AL28" s="821"/>
      <c r="AM28" s="821"/>
      <c r="AN28" s="821"/>
      <c r="AO28" s="821"/>
      <c r="AP28" s="821"/>
      <c r="AQ28" s="821"/>
      <c r="AR28" s="821"/>
      <c r="AS28" s="821"/>
      <c r="AT28" s="821"/>
      <c r="AU28" s="821"/>
      <c r="AV28" s="821"/>
      <c r="AW28" s="821"/>
      <c r="AX28" s="821"/>
      <c r="AY28" s="821"/>
      <c r="AZ28" s="821"/>
    </row>
    <row r="29" spans="1:54" s="21" customFormat="1" ht="8.1" hidden="1" customHeight="1">
      <c r="B29" s="170"/>
      <c r="C29" s="170"/>
      <c r="D29" s="170"/>
      <c r="E29" s="170"/>
      <c r="F29" s="170"/>
      <c r="G29" s="170"/>
      <c r="H29" s="216"/>
      <c r="I29" s="216"/>
      <c r="J29" s="216"/>
      <c r="K29" s="216"/>
      <c r="L29" s="216"/>
      <c r="M29" s="216"/>
      <c r="N29" s="216"/>
      <c r="O29" s="216"/>
      <c r="P29" s="170"/>
      <c r="Q29" s="170"/>
      <c r="R29" s="170"/>
      <c r="S29" s="170"/>
      <c r="T29" s="170"/>
      <c r="U29" s="167"/>
      <c r="V29" s="167"/>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row>
    <row r="30" spans="1:54" s="21" customFormat="1" ht="39.950000000000003" hidden="1" customHeight="1">
      <c r="A30" s="28"/>
      <c r="B30" s="556" t="s">
        <v>664</v>
      </c>
      <c r="C30" s="556"/>
      <c r="D30" s="556"/>
      <c r="E30" s="556"/>
      <c r="F30" s="567" t="s">
        <v>665</v>
      </c>
      <c r="G30" s="567"/>
      <c r="H30" s="567"/>
      <c r="I30" s="567"/>
      <c r="J30" s="567" t="s">
        <v>666</v>
      </c>
      <c r="K30" s="567"/>
      <c r="L30" s="567"/>
      <c r="M30" s="567"/>
      <c r="N30" s="567" t="s">
        <v>667</v>
      </c>
      <c r="O30" s="567"/>
      <c r="P30" s="567"/>
      <c r="Q30" s="567"/>
      <c r="R30" s="567" t="s">
        <v>668</v>
      </c>
      <c r="S30" s="567"/>
      <c r="T30" s="567"/>
      <c r="U30" s="555" t="s">
        <v>669</v>
      </c>
      <c r="V30" s="556"/>
      <c r="W30" s="556"/>
      <c r="X30" s="556"/>
      <c r="Y30" s="557"/>
      <c r="Z30" s="555" t="s">
        <v>262</v>
      </c>
      <c r="AA30" s="556"/>
      <c r="AB30" s="567" t="s">
        <v>4</v>
      </c>
      <c r="AC30" s="567"/>
      <c r="AD30" s="567"/>
      <c r="AE30" s="567"/>
      <c r="AF30" s="567"/>
      <c r="AG30" s="567"/>
      <c r="AH30" s="567"/>
      <c r="AI30" s="567"/>
      <c r="AJ30" s="567"/>
      <c r="AK30" s="567"/>
      <c r="AL30" s="567"/>
      <c r="AM30" s="567"/>
      <c r="AN30" s="567"/>
      <c r="AO30" s="567"/>
      <c r="AP30" s="567"/>
      <c r="AQ30" s="567"/>
      <c r="AR30" s="567"/>
      <c r="AS30" s="567"/>
      <c r="AT30" s="556" t="s">
        <v>670</v>
      </c>
      <c r="AU30" s="556"/>
      <c r="AV30" s="556"/>
      <c r="AW30" s="556"/>
      <c r="AX30" s="556"/>
      <c r="AY30" s="556"/>
      <c r="AZ30" s="556"/>
      <c r="BA30" s="28"/>
    </row>
    <row r="31" spans="1:54" s="21" customFormat="1" ht="120" hidden="1" customHeight="1">
      <c r="A31" s="28"/>
      <c r="B31" s="559"/>
      <c r="C31" s="559"/>
      <c r="D31" s="559"/>
      <c r="E31" s="559"/>
      <c r="F31" s="567"/>
      <c r="G31" s="567"/>
      <c r="H31" s="567"/>
      <c r="I31" s="567"/>
      <c r="J31" s="567"/>
      <c r="K31" s="567"/>
      <c r="L31" s="567"/>
      <c r="M31" s="567"/>
      <c r="N31" s="567"/>
      <c r="O31" s="567"/>
      <c r="P31" s="567"/>
      <c r="Q31" s="567"/>
      <c r="R31" s="567"/>
      <c r="S31" s="567"/>
      <c r="T31" s="567"/>
      <c r="U31" s="558"/>
      <c r="V31" s="559"/>
      <c r="W31" s="559"/>
      <c r="X31" s="559"/>
      <c r="Y31" s="560"/>
      <c r="Z31" s="558"/>
      <c r="AA31" s="560"/>
      <c r="AB31" s="567" t="s">
        <v>338</v>
      </c>
      <c r="AC31" s="567"/>
      <c r="AD31" s="567"/>
      <c r="AE31" s="567"/>
      <c r="AF31" s="567"/>
      <c r="AG31" s="567"/>
      <c r="AH31" s="567" t="s">
        <v>339</v>
      </c>
      <c r="AI31" s="567"/>
      <c r="AJ31" s="567"/>
      <c r="AK31" s="567"/>
      <c r="AL31" s="567"/>
      <c r="AM31" s="567"/>
      <c r="AN31" s="567" t="s">
        <v>671</v>
      </c>
      <c r="AO31" s="567"/>
      <c r="AP31" s="567"/>
      <c r="AQ31" s="567"/>
      <c r="AR31" s="567"/>
      <c r="AS31" s="567"/>
      <c r="AT31" s="559"/>
      <c r="AU31" s="559"/>
      <c r="AV31" s="559"/>
      <c r="AW31" s="559"/>
      <c r="AX31" s="559"/>
      <c r="AY31" s="559"/>
      <c r="AZ31" s="559"/>
      <c r="BA31" s="28"/>
      <c r="BB31" s="28"/>
    </row>
    <row r="32" spans="1:54" s="21" customFormat="1" ht="120" hidden="1" customHeight="1">
      <c r="A32" s="28"/>
      <c r="B32" s="562"/>
      <c r="C32" s="562"/>
      <c r="D32" s="562"/>
      <c r="E32" s="562"/>
      <c r="F32" s="567"/>
      <c r="G32" s="567"/>
      <c r="H32" s="567"/>
      <c r="I32" s="567"/>
      <c r="J32" s="567"/>
      <c r="K32" s="567"/>
      <c r="L32" s="567"/>
      <c r="M32" s="567"/>
      <c r="N32" s="567"/>
      <c r="O32" s="567"/>
      <c r="P32" s="567"/>
      <c r="Q32" s="567"/>
      <c r="R32" s="567"/>
      <c r="S32" s="567"/>
      <c r="T32" s="567"/>
      <c r="U32" s="561"/>
      <c r="V32" s="562"/>
      <c r="W32" s="562"/>
      <c r="X32" s="562"/>
      <c r="Y32" s="563"/>
      <c r="Z32" s="561"/>
      <c r="AA32" s="563"/>
      <c r="AB32" s="567"/>
      <c r="AC32" s="567"/>
      <c r="AD32" s="567"/>
      <c r="AE32" s="567"/>
      <c r="AF32" s="567"/>
      <c r="AG32" s="567"/>
      <c r="AH32" s="567"/>
      <c r="AI32" s="567"/>
      <c r="AJ32" s="567"/>
      <c r="AK32" s="567"/>
      <c r="AL32" s="567"/>
      <c r="AM32" s="567"/>
      <c r="AN32" s="567"/>
      <c r="AO32" s="567"/>
      <c r="AP32" s="567"/>
      <c r="AQ32" s="567"/>
      <c r="AR32" s="567"/>
      <c r="AS32" s="567"/>
      <c r="AT32" s="562"/>
      <c r="AU32" s="562"/>
      <c r="AV32" s="562"/>
      <c r="AW32" s="562"/>
      <c r="AX32" s="562"/>
      <c r="AY32" s="562"/>
      <c r="AZ32" s="562"/>
      <c r="BA32" s="28"/>
    </row>
    <row r="33" spans="1:74" s="21" customFormat="1" ht="15" hidden="1" customHeight="1">
      <c r="A33" s="28"/>
      <c r="B33" s="575" t="s">
        <v>5</v>
      </c>
      <c r="C33" s="575"/>
      <c r="D33" s="575"/>
      <c r="E33" s="576"/>
      <c r="F33" s="575" t="s">
        <v>6</v>
      </c>
      <c r="G33" s="575"/>
      <c r="H33" s="575"/>
      <c r="I33" s="576"/>
      <c r="J33" s="575" t="s">
        <v>7</v>
      </c>
      <c r="K33" s="575"/>
      <c r="L33" s="575"/>
      <c r="M33" s="576"/>
      <c r="N33" s="575" t="s">
        <v>8</v>
      </c>
      <c r="O33" s="575"/>
      <c r="P33" s="575"/>
      <c r="Q33" s="576"/>
      <c r="R33" s="575" t="s">
        <v>9</v>
      </c>
      <c r="S33" s="575"/>
      <c r="T33" s="576"/>
      <c r="U33" s="574" t="s">
        <v>10</v>
      </c>
      <c r="V33" s="575"/>
      <c r="W33" s="575"/>
      <c r="X33" s="575"/>
      <c r="Y33" s="576"/>
      <c r="Z33" s="574" t="s">
        <v>11</v>
      </c>
      <c r="AA33" s="576"/>
      <c r="AB33" s="835" t="s">
        <v>12</v>
      </c>
      <c r="AC33" s="835"/>
      <c r="AD33" s="835"/>
      <c r="AE33" s="835"/>
      <c r="AF33" s="835"/>
      <c r="AG33" s="835"/>
      <c r="AH33" s="835" t="s">
        <v>614</v>
      </c>
      <c r="AI33" s="835"/>
      <c r="AJ33" s="835"/>
      <c r="AK33" s="835"/>
      <c r="AL33" s="835"/>
      <c r="AM33" s="835"/>
      <c r="AN33" s="835" t="s">
        <v>615</v>
      </c>
      <c r="AO33" s="835"/>
      <c r="AP33" s="835"/>
      <c r="AQ33" s="835"/>
      <c r="AR33" s="835"/>
      <c r="AS33" s="835"/>
      <c r="AT33" s="574" t="s">
        <v>616</v>
      </c>
      <c r="AU33" s="575"/>
      <c r="AV33" s="575"/>
      <c r="AW33" s="575"/>
      <c r="AX33" s="575"/>
      <c r="AY33" s="575"/>
      <c r="AZ33" s="575"/>
      <c r="BA33" s="28"/>
    </row>
    <row r="34" spans="1:74" s="21" customFormat="1" ht="18" hidden="1" customHeight="1">
      <c r="A34" s="217"/>
      <c r="B34" s="1154" t="s">
        <v>298</v>
      </c>
      <c r="C34" s="1155"/>
      <c r="D34" s="1155"/>
      <c r="E34" s="1155"/>
      <c r="F34" s="1155"/>
      <c r="G34" s="1155"/>
      <c r="H34" s="1155"/>
      <c r="I34" s="1155"/>
      <c r="J34" s="1155"/>
      <c r="K34" s="1155"/>
      <c r="L34" s="1155"/>
      <c r="M34" s="1155"/>
      <c r="N34" s="1155" t="s">
        <v>298</v>
      </c>
      <c r="O34" s="1155"/>
      <c r="P34" s="1155"/>
      <c r="Q34" s="1155"/>
      <c r="R34" s="1155"/>
      <c r="S34" s="1155"/>
      <c r="T34" s="1155"/>
      <c r="U34" s="1155"/>
      <c r="V34" s="1155"/>
      <c r="W34" s="1155"/>
      <c r="X34" s="1155"/>
      <c r="Y34" s="1155"/>
      <c r="Z34" s="1018" t="s">
        <v>293</v>
      </c>
      <c r="AA34" s="1156"/>
      <c r="AB34" s="1034"/>
      <c r="AC34" s="1034"/>
      <c r="AD34" s="1034"/>
      <c r="AE34" s="1034"/>
      <c r="AF34" s="1034"/>
      <c r="AG34" s="1034"/>
      <c r="AH34" s="1034"/>
      <c r="AI34" s="1034"/>
      <c r="AJ34" s="1034"/>
      <c r="AK34" s="1034"/>
      <c r="AL34" s="1034"/>
      <c r="AM34" s="1034"/>
      <c r="AN34" s="1034"/>
      <c r="AO34" s="1034"/>
      <c r="AP34" s="1034"/>
      <c r="AQ34" s="1034"/>
      <c r="AR34" s="1034"/>
      <c r="AS34" s="1034"/>
      <c r="AT34" s="750"/>
      <c r="AU34" s="750"/>
      <c r="AV34" s="750"/>
      <c r="AW34" s="750"/>
      <c r="AX34" s="750"/>
      <c r="AY34" s="750"/>
      <c r="AZ34" s="771"/>
    </row>
    <row r="35" spans="1:74" s="21" customFormat="1" ht="18" hidden="1" customHeight="1">
      <c r="A35" s="217"/>
      <c r="B35" s="833"/>
      <c r="C35" s="794"/>
      <c r="D35" s="794"/>
      <c r="E35" s="794"/>
      <c r="F35" s="794"/>
      <c r="G35" s="794"/>
      <c r="H35" s="794"/>
      <c r="I35" s="794"/>
      <c r="J35" s="794"/>
      <c r="K35" s="794"/>
      <c r="L35" s="794"/>
      <c r="M35" s="794"/>
      <c r="N35" s="794"/>
      <c r="O35" s="794"/>
      <c r="P35" s="794"/>
      <c r="Q35" s="794"/>
      <c r="R35" s="794"/>
      <c r="S35" s="794"/>
      <c r="T35" s="794"/>
      <c r="U35" s="835"/>
      <c r="V35" s="835"/>
      <c r="W35" s="835"/>
      <c r="X35" s="835"/>
      <c r="Y35" s="835"/>
      <c r="Z35" s="569" t="s">
        <v>294</v>
      </c>
      <c r="AA35" s="570"/>
      <c r="AB35" s="567"/>
      <c r="AC35" s="567"/>
      <c r="AD35" s="567"/>
      <c r="AE35" s="567"/>
      <c r="AF35" s="567"/>
      <c r="AG35" s="567"/>
      <c r="AH35" s="567"/>
      <c r="AI35" s="567"/>
      <c r="AJ35" s="567"/>
      <c r="AK35" s="567"/>
      <c r="AL35" s="567"/>
      <c r="AM35" s="567"/>
      <c r="AN35" s="567"/>
      <c r="AO35" s="567"/>
      <c r="AP35" s="567"/>
      <c r="AQ35" s="567"/>
      <c r="AR35" s="567"/>
      <c r="AS35" s="567"/>
      <c r="AT35" s="567"/>
      <c r="AU35" s="567"/>
      <c r="AV35" s="567"/>
      <c r="AW35" s="567"/>
      <c r="AX35" s="567"/>
      <c r="AY35" s="567"/>
      <c r="AZ35" s="766"/>
    </row>
    <row r="36" spans="1:74" s="21" customFormat="1" ht="50.1" hidden="1" customHeight="1">
      <c r="A36" s="217"/>
      <c r="B36" s="834"/>
      <c r="C36" s="835"/>
      <c r="D36" s="835"/>
      <c r="E36" s="835"/>
      <c r="F36" s="835"/>
      <c r="G36" s="835"/>
      <c r="H36" s="835"/>
      <c r="I36" s="835"/>
      <c r="J36" s="835"/>
      <c r="K36" s="835"/>
      <c r="L36" s="835"/>
      <c r="M36" s="835"/>
      <c r="N36" s="835"/>
      <c r="O36" s="835"/>
      <c r="P36" s="835"/>
      <c r="Q36" s="835"/>
      <c r="R36" s="835"/>
      <c r="S36" s="835"/>
      <c r="T36" s="574"/>
      <c r="U36" s="1160" t="s">
        <v>672</v>
      </c>
      <c r="V36" s="1161"/>
      <c r="W36" s="1161"/>
      <c r="X36" s="1161"/>
      <c r="Y36" s="1162"/>
      <c r="Z36" s="569" t="s">
        <v>673</v>
      </c>
      <c r="AA36" s="570"/>
      <c r="AB36" s="567"/>
      <c r="AC36" s="567"/>
      <c r="AD36" s="567"/>
      <c r="AE36" s="567"/>
      <c r="AF36" s="567"/>
      <c r="AG36" s="567"/>
      <c r="AH36" s="567"/>
      <c r="AI36" s="567"/>
      <c r="AJ36" s="567"/>
      <c r="AK36" s="567"/>
      <c r="AL36" s="567"/>
      <c r="AM36" s="567"/>
      <c r="AN36" s="567"/>
      <c r="AO36" s="567"/>
      <c r="AP36" s="567"/>
      <c r="AQ36" s="567"/>
      <c r="AR36" s="567"/>
      <c r="AS36" s="567"/>
      <c r="AT36" s="567"/>
      <c r="AU36" s="567"/>
      <c r="AV36" s="567"/>
      <c r="AW36" s="567"/>
      <c r="AX36" s="567"/>
      <c r="AY36" s="567"/>
      <c r="AZ36" s="766"/>
    </row>
    <row r="37" spans="1:74" s="21" customFormat="1" ht="18" hidden="1" customHeight="1">
      <c r="B37" s="1157" t="s">
        <v>281</v>
      </c>
      <c r="C37" s="1157"/>
      <c r="D37" s="1157"/>
      <c r="E37" s="1157"/>
      <c r="F37" s="1157"/>
      <c r="G37" s="1157"/>
      <c r="H37" s="1157"/>
      <c r="I37" s="1157"/>
      <c r="J37" s="1157"/>
      <c r="K37" s="1157"/>
      <c r="L37" s="1157"/>
      <c r="M37" s="1157"/>
      <c r="N37" s="1157"/>
      <c r="O37" s="1157"/>
      <c r="P37" s="1157"/>
      <c r="Q37" s="1157"/>
      <c r="R37" s="1157"/>
      <c r="S37" s="1157"/>
      <c r="T37" s="1157"/>
      <c r="U37" s="1157"/>
      <c r="V37" s="1157"/>
      <c r="W37" s="1157"/>
      <c r="X37" s="1157"/>
      <c r="Y37" s="1158"/>
      <c r="Z37" s="1159">
        <v>9009</v>
      </c>
      <c r="AA37" s="609"/>
      <c r="AB37" s="607"/>
      <c r="AC37" s="608"/>
      <c r="AD37" s="608"/>
      <c r="AE37" s="608"/>
      <c r="AF37" s="608"/>
      <c r="AG37" s="609"/>
      <c r="AH37" s="607"/>
      <c r="AI37" s="608"/>
      <c r="AJ37" s="608"/>
      <c r="AK37" s="608"/>
      <c r="AL37" s="608"/>
      <c r="AM37" s="609"/>
      <c r="AN37" s="607"/>
      <c r="AO37" s="608"/>
      <c r="AP37" s="608"/>
      <c r="AQ37" s="608"/>
      <c r="AR37" s="608"/>
      <c r="AS37" s="609"/>
      <c r="AT37" s="608"/>
      <c r="AU37" s="608"/>
      <c r="AV37" s="608"/>
      <c r="AW37" s="608"/>
      <c r="AX37" s="608"/>
      <c r="AY37" s="608"/>
      <c r="AZ37" s="643"/>
      <c r="BV37" s="21" t="s">
        <v>298</v>
      </c>
    </row>
    <row r="38" spans="1:74" s="21" customFormat="1" ht="20.100000000000001" customHeight="1">
      <c r="B38" s="169"/>
      <c r="C38" s="169"/>
      <c r="D38" s="169"/>
      <c r="E38" s="169"/>
      <c r="F38" s="169"/>
      <c r="G38" s="169"/>
      <c r="H38" s="169"/>
      <c r="I38" s="169"/>
      <c r="J38" s="169"/>
      <c r="K38" s="169"/>
      <c r="L38" s="169"/>
      <c r="M38" s="169"/>
      <c r="N38" s="169"/>
      <c r="O38" s="169"/>
      <c r="P38" s="169"/>
      <c r="Q38" s="169"/>
      <c r="R38" s="169"/>
      <c r="S38" s="70"/>
      <c r="T38" s="70"/>
      <c r="U38" s="71"/>
      <c r="V38" s="71"/>
      <c r="W38" s="71"/>
      <c r="X38" s="71"/>
      <c r="Y38" s="71"/>
      <c r="Z38" s="71"/>
      <c r="AA38" s="71"/>
      <c r="AB38" s="71"/>
      <c r="AC38" s="37"/>
      <c r="AD38" s="37"/>
      <c r="AE38" s="37"/>
      <c r="AF38" s="37"/>
      <c r="AG38" s="37"/>
      <c r="AH38" s="37"/>
      <c r="AI38" s="37"/>
      <c r="AJ38" s="37"/>
      <c r="AK38" s="41"/>
      <c r="AL38" s="41"/>
      <c r="AM38" s="41"/>
      <c r="AN38" s="41"/>
      <c r="AO38" s="41"/>
      <c r="AP38" s="41"/>
      <c r="AQ38" s="41"/>
      <c r="AR38" s="41"/>
      <c r="AS38" s="41"/>
      <c r="AT38" s="41"/>
      <c r="AU38" s="41"/>
      <c r="AV38" s="41"/>
      <c r="AW38" s="41"/>
      <c r="AX38" s="41"/>
      <c r="AY38" s="41"/>
      <c r="AZ38" s="41"/>
    </row>
    <row r="39" spans="1:74" s="47" customFormat="1" ht="18" customHeight="1">
      <c r="A39" s="25"/>
      <c r="B39" s="43"/>
      <c r="C39" s="679" t="s">
        <v>317</v>
      </c>
      <c r="D39" s="679"/>
      <c r="E39" s="679"/>
      <c r="F39" s="679"/>
      <c r="G39" s="679"/>
      <c r="H39" s="679"/>
      <c r="I39" s="44"/>
      <c r="J39" s="45"/>
      <c r="K39" s="45"/>
      <c r="L39" s="45"/>
      <c r="M39" s="45"/>
      <c r="N39" s="46"/>
      <c r="O39" s="46"/>
      <c r="P39" s="46"/>
      <c r="Q39" s="46"/>
      <c r="R39" s="46"/>
      <c r="S39" s="46" t="s">
        <v>901</v>
      </c>
      <c r="T39" s="46"/>
      <c r="U39" s="46"/>
      <c r="V39" s="46"/>
      <c r="W39" s="46"/>
      <c r="X39" s="46"/>
      <c r="Y39" s="46"/>
      <c r="Z39" s="44"/>
      <c r="AA39" s="44"/>
      <c r="AB39" s="680"/>
      <c r="AC39" s="680"/>
      <c r="AD39" s="680"/>
      <c r="AE39" s="680"/>
      <c r="AF39" s="680"/>
      <c r="AG39" s="680"/>
      <c r="AH39" s="680"/>
      <c r="AI39" s="25"/>
      <c r="AJ39" s="25"/>
      <c r="AK39" s="680" t="s">
        <v>902</v>
      </c>
      <c r="AL39" s="680"/>
      <c r="AM39" s="680"/>
      <c r="AN39" s="680"/>
      <c r="AO39" s="680"/>
      <c r="AP39" s="680"/>
      <c r="AQ39" s="680"/>
      <c r="AR39" s="680"/>
      <c r="AS39" s="680"/>
      <c r="AT39" s="680"/>
      <c r="AU39" s="680"/>
      <c r="AV39" s="680"/>
      <c r="AW39" s="680"/>
      <c r="AX39" s="680"/>
      <c r="AY39" s="680"/>
      <c r="AZ39" s="680"/>
    </row>
    <row r="40" spans="1:74" s="47" customFormat="1" ht="18" customHeight="1">
      <c r="A40" s="25"/>
      <c r="B40" s="43"/>
      <c r="C40" s="688" t="s">
        <v>171</v>
      </c>
      <c r="D40" s="688"/>
      <c r="E40" s="688"/>
      <c r="F40" s="688"/>
      <c r="G40" s="688"/>
      <c r="H40" s="688"/>
      <c r="I40" s="688"/>
      <c r="J40" s="688"/>
      <c r="K40" s="688"/>
      <c r="L40" s="688"/>
      <c r="M40" s="688"/>
      <c r="N40" s="686" t="s">
        <v>172</v>
      </c>
      <c r="O40" s="686"/>
      <c r="P40" s="686"/>
      <c r="Q40" s="686"/>
      <c r="R40" s="686"/>
      <c r="S40" s="686"/>
      <c r="T40" s="686"/>
      <c r="U40" s="686"/>
      <c r="V40" s="686"/>
      <c r="W40" s="686"/>
      <c r="X40" s="686"/>
      <c r="Y40" s="686"/>
      <c r="Z40" s="48"/>
      <c r="AA40" s="48"/>
      <c r="AB40" s="686" t="s">
        <v>14</v>
      </c>
      <c r="AC40" s="686"/>
      <c r="AD40" s="686"/>
      <c r="AE40" s="686"/>
      <c r="AF40" s="686"/>
      <c r="AG40" s="686"/>
      <c r="AH40" s="686"/>
      <c r="AI40" s="49"/>
      <c r="AJ40" s="49"/>
      <c r="AK40" s="686" t="s">
        <v>15</v>
      </c>
      <c r="AL40" s="686"/>
      <c r="AM40" s="686"/>
      <c r="AN40" s="686"/>
      <c r="AO40" s="686"/>
      <c r="AP40" s="686"/>
      <c r="AQ40" s="686"/>
      <c r="AR40" s="686"/>
      <c r="AS40" s="686"/>
      <c r="AT40" s="686"/>
      <c r="AU40" s="686"/>
      <c r="AV40" s="686"/>
      <c r="AW40" s="686"/>
      <c r="AX40" s="686"/>
      <c r="AY40" s="686"/>
      <c r="AZ40" s="686"/>
    </row>
    <row r="41" spans="1:74" s="47" customFormat="1" ht="18" customHeight="1">
      <c r="A41" s="21"/>
      <c r="B41" s="43"/>
      <c r="C41" s="44"/>
      <c r="D41" s="44"/>
      <c r="E41" s="44"/>
      <c r="F41" s="44"/>
      <c r="G41" s="44"/>
      <c r="H41" s="44"/>
      <c r="I41" s="44"/>
      <c r="J41" s="48"/>
      <c r="K41" s="48"/>
      <c r="L41" s="48"/>
      <c r="M41" s="48"/>
      <c r="N41" s="48"/>
      <c r="O41" s="48"/>
      <c r="P41" s="48"/>
      <c r="Q41" s="48"/>
      <c r="R41" s="48"/>
      <c r="S41" s="48"/>
      <c r="T41" s="48"/>
      <c r="U41" s="48"/>
      <c r="V41" s="48"/>
      <c r="W41" s="48"/>
      <c r="X41" s="48"/>
      <c r="Y41" s="48"/>
      <c r="Z41" s="48"/>
      <c r="AA41" s="48"/>
      <c r="AB41" s="48"/>
      <c r="AC41" s="48"/>
      <c r="AD41" s="48"/>
      <c r="AE41" s="48"/>
      <c r="AF41" s="48"/>
      <c r="AG41" s="48"/>
      <c r="AH41" s="48"/>
      <c r="AI41" s="49"/>
      <c r="AJ41" s="48"/>
      <c r="AK41" s="48"/>
      <c r="AL41" s="48"/>
      <c r="AM41" s="48"/>
      <c r="AN41" s="48"/>
      <c r="AO41" s="48"/>
      <c r="AP41" s="48"/>
      <c r="AQ41" s="48"/>
      <c r="AR41" s="48"/>
      <c r="AS41" s="48"/>
      <c r="AT41" s="48"/>
      <c r="AU41" s="48"/>
      <c r="AV41" s="48"/>
      <c r="AW41" s="48"/>
      <c r="AX41" s="48"/>
      <c r="AY41" s="48"/>
      <c r="AZ41" s="48"/>
    </row>
    <row r="42" spans="1:74" s="47" customFormat="1" ht="18" customHeight="1">
      <c r="B42" s="43"/>
      <c r="C42" s="679" t="s">
        <v>173</v>
      </c>
      <c r="D42" s="679"/>
      <c r="E42" s="679"/>
      <c r="F42" s="679"/>
      <c r="G42" s="679"/>
      <c r="H42" s="679"/>
      <c r="I42" s="44"/>
      <c r="J42" s="50"/>
      <c r="K42" s="50"/>
      <c r="L42" s="50"/>
      <c r="M42" s="50"/>
      <c r="N42" s="51"/>
      <c r="O42" s="51"/>
      <c r="P42" s="51"/>
      <c r="Q42" s="51"/>
      <c r="R42" s="51" t="s">
        <v>777</v>
      </c>
      <c r="S42" s="51"/>
      <c r="T42" s="51"/>
      <c r="U42" s="51"/>
      <c r="V42" s="51"/>
      <c r="W42" s="51"/>
      <c r="X42" s="51"/>
      <c r="Y42" s="51"/>
      <c r="Z42" s="48"/>
      <c r="AA42" s="48"/>
      <c r="AB42" s="689" t="s">
        <v>903</v>
      </c>
      <c r="AC42" s="689"/>
      <c r="AD42" s="689"/>
      <c r="AE42" s="689"/>
      <c r="AF42" s="689"/>
      <c r="AG42" s="689"/>
      <c r="AH42" s="689"/>
      <c r="AI42" s="689"/>
      <c r="AJ42" s="689"/>
      <c r="AK42" s="689"/>
      <c r="AL42" s="689"/>
      <c r="AM42" s="689"/>
      <c r="AN42" s="689"/>
      <c r="AO42" s="49"/>
      <c r="AP42" s="49"/>
      <c r="AQ42" s="690" t="s">
        <v>906</v>
      </c>
      <c r="AR42" s="690"/>
      <c r="AS42" s="690"/>
      <c r="AT42" s="690"/>
      <c r="AU42" s="690"/>
      <c r="AV42" s="690"/>
      <c r="AW42" s="690"/>
      <c r="AX42" s="690"/>
      <c r="AY42" s="690"/>
      <c r="AZ42" s="690"/>
    </row>
    <row r="43" spans="1:74" s="47" customFormat="1" ht="18" customHeight="1">
      <c r="B43" s="43"/>
      <c r="C43" s="685"/>
      <c r="D43" s="685"/>
      <c r="E43" s="685"/>
      <c r="F43" s="685"/>
      <c r="G43" s="685"/>
      <c r="H43" s="685"/>
      <c r="I43" s="44"/>
      <c r="K43" s="50"/>
      <c r="L43" s="50"/>
      <c r="M43" s="50"/>
      <c r="N43" s="686" t="s">
        <v>172</v>
      </c>
      <c r="O43" s="686"/>
      <c r="P43" s="686"/>
      <c r="Q43" s="686"/>
      <c r="R43" s="686"/>
      <c r="S43" s="686"/>
      <c r="T43" s="686"/>
      <c r="U43" s="686"/>
      <c r="V43" s="686"/>
      <c r="W43" s="686"/>
      <c r="X43" s="686"/>
      <c r="Y43" s="686"/>
      <c r="Z43" s="48"/>
      <c r="AA43" s="48"/>
      <c r="AB43" s="686" t="s">
        <v>174</v>
      </c>
      <c r="AC43" s="686"/>
      <c r="AD43" s="686"/>
      <c r="AE43" s="686"/>
      <c r="AF43" s="686"/>
      <c r="AG43" s="686"/>
      <c r="AH43" s="686"/>
      <c r="AI43" s="686"/>
      <c r="AJ43" s="686"/>
      <c r="AK43" s="686"/>
      <c r="AL43" s="686"/>
      <c r="AM43" s="686"/>
      <c r="AN43" s="686"/>
      <c r="AO43" s="49"/>
      <c r="AP43" s="49"/>
      <c r="AQ43" s="686" t="s">
        <v>175</v>
      </c>
      <c r="AR43" s="686"/>
      <c r="AS43" s="686"/>
      <c r="AT43" s="686"/>
      <c r="AU43" s="686"/>
      <c r="AV43" s="686"/>
      <c r="AW43" s="686"/>
      <c r="AX43" s="686"/>
      <c r="AY43" s="686"/>
      <c r="AZ43" s="686"/>
    </row>
    <row r="44" spans="1:74" s="47" customFormat="1" ht="18" customHeight="1">
      <c r="B44" s="61"/>
      <c r="C44" s="44"/>
      <c r="D44" s="44"/>
      <c r="E44" s="44"/>
      <c r="F44" s="44"/>
      <c r="G44" s="44"/>
      <c r="H44" s="44"/>
      <c r="I44" s="44"/>
      <c r="J44" s="52"/>
      <c r="K44" s="52"/>
      <c r="L44" s="52"/>
      <c r="M44" s="52"/>
      <c r="N44" s="52"/>
      <c r="O44" s="52"/>
      <c r="P44" s="52"/>
      <c r="Q44" s="52"/>
      <c r="R44" s="52"/>
      <c r="S44" s="52"/>
      <c r="T44" s="52"/>
      <c r="U44" s="52"/>
      <c r="V44" s="52"/>
      <c r="W44" s="52"/>
      <c r="X44" s="52"/>
      <c r="Y44" s="52"/>
      <c r="Z44" s="44"/>
      <c r="AA44" s="44"/>
      <c r="AB44" s="52"/>
      <c r="AC44" s="52"/>
      <c r="AD44" s="52"/>
      <c r="AE44" s="52"/>
      <c r="AF44" s="52"/>
      <c r="AG44" s="52"/>
      <c r="AH44" s="52"/>
      <c r="AI44" s="52"/>
      <c r="AJ44" s="52"/>
      <c r="AK44" s="52"/>
      <c r="AL44" s="52"/>
      <c r="AM44" s="52"/>
      <c r="AN44" s="52"/>
      <c r="AO44" s="25"/>
      <c r="AP44" s="25"/>
      <c r="AQ44" s="52"/>
      <c r="AR44" s="52"/>
      <c r="AS44" s="52"/>
      <c r="AT44" s="52"/>
      <c r="AU44" s="52"/>
      <c r="AV44" s="52"/>
      <c r="AW44" s="52"/>
      <c r="AX44" s="52"/>
      <c r="AY44" s="52"/>
      <c r="AZ44" s="52"/>
    </row>
    <row r="45" spans="1:74" s="47" customFormat="1" ht="18" customHeight="1">
      <c r="B45" s="27"/>
      <c r="C45" s="5" t="s">
        <v>838</v>
      </c>
      <c r="D45" s="5"/>
      <c r="E45" s="5"/>
      <c r="F45" s="5"/>
      <c r="G45" s="5"/>
      <c r="H45" s="5"/>
      <c r="I45" s="5"/>
      <c r="J45" s="5"/>
      <c r="K45" s="5"/>
      <c r="L45" s="5"/>
      <c r="M45" s="5"/>
      <c r="N45" s="5"/>
      <c r="O45" s="5"/>
      <c r="P45" s="5"/>
      <c r="Q45" s="5"/>
      <c r="R45" s="5"/>
      <c r="S45" s="5"/>
      <c r="T45" s="5"/>
      <c r="U45" s="5"/>
      <c r="V45" s="5"/>
      <c r="W45" s="5"/>
      <c r="X45" s="5"/>
      <c r="Y45" s="5"/>
      <c r="Z45" s="44"/>
      <c r="AA45" s="44"/>
      <c r="AB45" s="44"/>
      <c r="AC45" s="44"/>
      <c r="AD45" s="44"/>
      <c r="AE45" s="44"/>
      <c r="AF45" s="44"/>
      <c r="AG45" s="44"/>
      <c r="AH45" s="44"/>
      <c r="AI45" s="44"/>
      <c r="AJ45" s="44"/>
      <c r="AK45" s="44"/>
      <c r="AL45" s="44"/>
      <c r="AM45" s="44"/>
      <c r="AN45" s="44"/>
      <c r="AO45" s="44"/>
      <c r="AP45" s="44"/>
      <c r="AQ45" s="44"/>
      <c r="AR45" s="44"/>
      <c r="AS45" s="44"/>
      <c r="AT45" s="44"/>
      <c r="AU45" s="44"/>
      <c r="AV45" s="25"/>
      <c r="AW45" s="25"/>
      <c r="AX45" s="25"/>
      <c r="AY45" s="25"/>
      <c r="AZ45" s="25"/>
      <c r="BA45" s="25"/>
    </row>
  </sheetData>
  <mergeCells count="126">
    <mergeCell ref="C42:H42"/>
    <mergeCell ref="AB42:AN42"/>
    <mergeCell ref="AQ42:AZ42"/>
    <mergeCell ref="C43:H43"/>
    <mergeCell ref="N43:Y43"/>
    <mergeCell ref="AB43:AN43"/>
    <mergeCell ref="AQ43:AZ43"/>
    <mergeCell ref="C39:H39"/>
    <mergeCell ref="AB39:AH39"/>
    <mergeCell ref="AK39:AZ39"/>
    <mergeCell ref="C40:M40"/>
    <mergeCell ref="N40:Y40"/>
    <mergeCell ref="AB40:AH40"/>
    <mergeCell ref="AK40:AZ40"/>
    <mergeCell ref="AB34:AG34"/>
    <mergeCell ref="AH34:AM34"/>
    <mergeCell ref="AN34:AS34"/>
    <mergeCell ref="AT34:AZ34"/>
    <mergeCell ref="B37:Y37"/>
    <mergeCell ref="Z37:AA37"/>
    <mergeCell ref="AB37:AG37"/>
    <mergeCell ref="AH37:AM37"/>
    <mergeCell ref="AN37:AS37"/>
    <mergeCell ref="AT37:AZ37"/>
    <mergeCell ref="U36:Y36"/>
    <mergeCell ref="Z36:AA36"/>
    <mergeCell ref="AB36:AG36"/>
    <mergeCell ref="AH36:AM36"/>
    <mergeCell ref="AN36:AS36"/>
    <mergeCell ref="AT36:AZ36"/>
    <mergeCell ref="Z33:AA33"/>
    <mergeCell ref="AB33:AG33"/>
    <mergeCell ref="AH33:AM33"/>
    <mergeCell ref="AN33:AS33"/>
    <mergeCell ref="AT33:AZ33"/>
    <mergeCell ref="B34:E36"/>
    <mergeCell ref="F34:I36"/>
    <mergeCell ref="J34:M36"/>
    <mergeCell ref="N34:Q36"/>
    <mergeCell ref="R34:T36"/>
    <mergeCell ref="B33:E33"/>
    <mergeCell ref="F33:I33"/>
    <mergeCell ref="J33:M33"/>
    <mergeCell ref="N33:Q33"/>
    <mergeCell ref="R33:T33"/>
    <mergeCell ref="U33:Y33"/>
    <mergeCell ref="U35:Y35"/>
    <mergeCell ref="Z35:AA35"/>
    <mergeCell ref="AB35:AG35"/>
    <mergeCell ref="AH35:AM35"/>
    <mergeCell ref="AN35:AS35"/>
    <mergeCell ref="AT35:AZ35"/>
    <mergeCell ref="U34:Y34"/>
    <mergeCell ref="Z34:AA34"/>
    <mergeCell ref="Z30:AA32"/>
    <mergeCell ref="AB30:AS30"/>
    <mergeCell ref="AT30:AZ32"/>
    <mergeCell ref="AB31:AG32"/>
    <mergeCell ref="AH31:AM32"/>
    <mergeCell ref="AN31:AS32"/>
    <mergeCell ref="B30:E32"/>
    <mergeCell ref="F30:I32"/>
    <mergeCell ref="J30:M32"/>
    <mergeCell ref="N30:Q32"/>
    <mergeCell ref="R30:T32"/>
    <mergeCell ref="U30:Y32"/>
    <mergeCell ref="B27:Y27"/>
    <mergeCell ref="Z27:AB27"/>
    <mergeCell ref="AC27:AJ27"/>
    <mergeCell ref="AK27:AR27"/>
    <mergeCell ref="AS27:AZ27"/>
    <mergeCell ref="B28:AZ28"/>
    <mergeCell ref="B25:Q25"/>
    <mergeCell ref="R25:Y25"/>
    <mergeCell ref="Z25:AB25"/>
    <mergeCell ref="B26:Q26"/>
    <mergeCell ref="R26:Y26"/>
    <mergeCell ref="Z26:AB26"/>
    <mergeCell ref="B24:Q24"/>
    <mergeCell ref="R24:Y24"/>
    <mergeCell ref="Z24:AB24"/>
    <mergeCell ref="AC24:AJ24"/>
    <mergeCell ref="AK24:AR24"/>
    <mergeCell ref="AS24:AZ24"/>
    <mergeCell ref="B23:Q23"/>
    <mergeCell ref="R23:Y23"/>
    <mergeCell ref="Z23:AB23"/>
    <mergeCell ref="AC23:AJ23"/>
    <mergeCell ref="AK23:AR23"/>
    <mergeCell ref="AS23:AZ23"/>
    <mergeCell ref="B20:Q22"/>
    <mergeCell ref="R20:Y22"/>
    <mergeCell ref="Z20:AB22"/>
    <mergeCell ref="AC20:AZ20"/>
    <mergeCell ref="AC21:AJ22"/>
    <mergeCell ref="AK21:AR22"/>
    <mergeCell ref="AS21:AZ22"/>
    <mergeCell ref="B16:Y16"/>
    <mergeCell ref="Z16:AB16"/>
    <mergeCell ref="AC16:AJ16"/>
    <mergeCell ref="AK16:AR16"/>
    <mergeCell ref="AS16:AZ16"/>
    <mergeCell ref="B18:AZ18"/>
    <mergeCell ref="B15:Y15"/>
    <mergeCell ref="Z15:AB15"/>
    <mergeCell ref="Z10:AB12"/>
    <mergeCell ref="AC10:AZ10"/>
    <mergeCell ref="AC11:AJ12"/>
    <mergeCell ref="AK11:AR12"/>
    <mergeCell ref="AS11:AZ12"/>
    <mergeCell ref="B13:Y13"/>
    <mergeCell ref="Z13:AB13"/>
    <mergeCell ref="AC13:AJ13"/>
    <mergeCell ref="AK13:AR13"/>
    <mergeCell ref="AS13:AZ13"/>
    <mergeCell ref="A1:AZ1"/>
    <mergeCell ref="L4:AZ4"/>
    <mergeCell ref="L5:AZ5"/>
    <mergeCell ref="B8:AS8"/>
    <mergeCell ref="B10:Y12"/>
    <mergeCell ref="B14:Y14"/>
    <mergeCell ref="Z14:AB14"/>
    <mergeCell ref="AC14:AJ14"/>
    <mergeCell ref="AK14:AR14"/>
    <mergeCell ref="AS14:AZ14"/>
    <mergeCell ref="L3:DM3"/>
  </mergeCells>
  <pageMargins left="0.7" right="0.7" top="0.75" bottom="0.75" header="0.3" footer="0.3"/>
</worksheet>
</file>

<file path=xl/worksheets/sheet23.xml><?xml version="1.0" encoding="utf-8"?>
<worksheet xmlns="http://schemas.openxmlformats.org/spreadsheetml/2006/main" xmlns:r="http://schemas.openxmlformats.org/officeDocument/2006/relationships">
  <dimension ref="A1:DM50"/>
  <sheetViews>
    <sheetView topLeftCell="A11" zoomScale="70" zoomScaleNormal="70" workbookViewId="0">
      <selection activeCell="AQ47" sqref="AQ47:AZ47"/>
    </sheetView>
  </sheetViews>
  <sheetFormatPr defaultColWidth="9.140625" defaultRowHeight="15.75"/>
  <cols>
    <col min="1" max="1" width="3.85546875" style="16" customWidth="1"/>
    <col min="2" max="14" width="5.5703125" style="16" customWidth="1"/>
    <col min="15" max="52" width="3.85546875" style="16" customWidth="1"/>
    <col min="53" max="16384" width="9.140625" style="68"/>
  </cols>
  <sheetData>
    <row r="1" spans="1:117">
      <c r="A1" s="550" t="s">
        <v>674</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row>
    <row r="3" spans="1:117">
      <c r="A3" s="19" t="s">
        <v>256</v>
      </c>
      <c r="B3" s="19"/>
      <c r="C3" s="19"/>
      <c r="D3" s="19"/>
      <c r="E3" s="19"/>
      <c r="F3" s="19"/>
      <c r="G3" s="19"/>
      <c r="H3" s="19"/>
      <c r="I3" s="19"/>
      <c r="J3" s="19"/>
      <c r="K3" s="19"/>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c r="A4" s="19" t="s">
        <v>257</v>
      </c>
      <c r="B4" s="19"/>
      <c r="C4" s="19"/>
      <c r="D4" s="19"/>
      <c r="E4" s="19"/>
      <c r="F4" s="19"/>
      <c r="G4" s="19"/>
      <c r="H4" s="19"/>
      <c r="I4" s="19"/>
      <c r="J4" s="19"/>
      <c r="K4" s="19"/>
      <c r="L4" s="552">
        <v>1</v>
      </c>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row>
    <row r="5" spans="1:117" ht="22.5">
      <c r="A5" s="19"/>
      <c r="B5" s="19"/>
      <c r="C5" s="19"/>
      <c r="D5" s="19"/>
      <c r="E5" s="19"/>
      <c r="F5" s="19"/>
      <c r="G5" s="19"/>
      <c r="H5" s="19"/>
      <c r="I5" s="19"/>
      <c r="J5" s="19"/>
      <c r="K5" s="19"/>
      <c r="L5" s="1163" t="s">
        <v>318</v>
      </c>
      <c r="M5" s="1163"/>
      <c r="N5" s="1163"/>
      <c r="O5" s="1163"/>
      <c r="P5" s="1163"/>
      <c r="Q5" s="1163"/>
      <c r="R5" s="1163"/>
      <c r="S5" s="1163"/>
      <c r="T5" s="1163"/>
      <c r="U5" s="1163"/>
      <c r="V5" s="1163"/>
      <c r="W5" s="1163"/>
      <c r="X5" s="1163"/>
      <c r="Y5" s="1163"/>
      <c r="Z5" s="1163"/>
      <c r="AA5" s="1163"/>
      <c r="AB5" s="1163"/>
      <c r="AC5" s="1163"/>
      <c r="AD5" s="1163"/>
      <c r="AE5" s="1163"/>
      <c r="AF5" s="1163"/>
      <c r="AG5" s="1163"/>
      <c r="AH5" s="1163"/>
      <c r="AI5" s="1163"/>
      <c r="AJ5" s="1163"/>
      <c r="AK5" s="1163"/>
      <c r="AL5" s="1163"/>
      <c r="AM5" s="1163"/>
      <c r="AN5" s="1163"/>
      <c r="AO5" s="1163"/>
      <c r="AP5" s="1163"/>
      <c r="AQ5" s="1163"/>
      <c r="AR5" s="1163"/>
      <c r="AS5" s="1163"/>
      <c r="AT5" s="1163"/>
      <c r="AU5" s="1163"/>
      <c r="AV5" s="1163"/>
      <c r="AW5" s="1163"/>
      <c r="AX5" s="1163"/>
      <c r="AY5" s="1163"/>
      <c r="AZ5" s="1163"/>
    </row>
    <row r="6" spans="1:117">
      <c r="A6" s="19" t="s">
        <v>259</v>
      </c>
      <c r="B6" s="19"/>
      <c r="C6" s="19"/>
      <c r="D6" s="19"/>
      <c r="E6" s="19"/>
      <c r="F6" s="19"/>
      <c r="G6" s="19"/>
      <c r="H6" s="19"/>
      <c r="I6" s="19"/>
      <c r="J6" s="19"/>
      <c r="K6" s="19"/>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row>
    <row r="8" spans="1:117">
      <c r="A8" s="21"/>
      <c r="B8" s="554" t="s">
        <v>675</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22"/>
      <c r="AD8" s="22"/>
      <c r="AE8" s="22"/>
      <c r="AF8" s="22"/>
      <c r="AG8" s="22"/>
      <c r="AH8" s="22"/>
      <c r="AI8" s="22"/>
      <c r="AJ8" s="22"/>
      <c r="AK8" s="22"/>
      <c r="AL8" s="22"/>
      <c r="AM8" s="22"/>
      <c r="AN8" s="22"/>
      <c r="AO8" s="22"/>
      <c r="AP8" s="22"/>
      <c r="AQ8" s="22"/>
      <c r="AR8" s="22"/>
      <c r="AS8" s="22"/>
      <c r="AT8" s="22"/>
      <c r="AU8" s="22"/>
      <c r="AV8" s="22"/>
      <c r="AW8" s="22"/>
      <c r="AX8" s="22"/>
      <c r="AY8" s="22"/>
      <c r="AZ8" s="22"/>
    </row>
    <row r="9" spans="1:117">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row>
    <row r="10" spans="1:117">
      <c r="A10" s="2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288</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c r="A11" s="2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810</v>
      </c>
      <c r="AD11" s="556"/>
      <c r="AE11" s="556"/>
      <c r="AF11" s="556"/>
      <c r="AG11" s="556"/>
      <c r="AH11" s="556"/>
      <c r="AI11" s="556"/>
      <c r="AJ11" s="557"/>
      <c r="AK11" s="567" t="s">
        <v>811</v>
      </c>
      <c r="AL11" s="567"/>
      <c r="AM11" s="567"/>
      <c r="AN11" s="567"/>
      <c r="AO11" s="567"/>
      <c r="AP11" s="567"/>
      <c r="AQ11" s="567"/>
      <c r="AR11" s="567"/>
      <c r="AS11" s="556" t="s">
        <v>812</v>
      </c>
      <c r="AT11" s="556"/>
      <c r="AU11" s="556"/>
      <c r="AV11" s="556"/>
      <c r="AW11" s="556"/>
      <c r="AX11" s="556"/>
      <c r="AY11" s="556"/>
      <c r="AZ11" s="557"/>
    </row>
    <row r="12" spans="1:117">
      <c r="A12" s="2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ht="16.5" thickBot="1">
      <c r="A13" s="23"/>
      <c r="B13" s="571">
        <v>1</v>
      </c>
      <c r="C13" s="572"/>
      <c r="D13" s="572"/>
      <c r="E13" s="572"/>
      <c r="F13" s="572"/>
      <c r="G13" s="572"/>
      <c r="H13" s="572"/>
      <c r="I13" s="572"/>
      <c r="J13" s="572"/>
      <c r="K13" s="572"/>
      <c r="L13" s="572"/>
      <c r="M13" s="572"/>
      <c r="N13" s="572"/>
      <c r="O13" s="572"/>
      <c r="P13" s="572"/>
      <c r="Q13" s="572"/>
      <c r="R13" s="572"/>
      <c r="S13" s="572"/>
      <c r="T13" s="572"/>
      <c r="U13" s="572"/>
      <c r="V13" s="572"/>
      <c r="W13" s="572"/>
      <c r="X13" s="572"/>
      <c r="Y13" s="573"/>
      <c r="Z13" s="571" t="s">
        <v>6</v>
      </c>
      <c r="AA13" s="572"/>
      <c r="AB13" s="573"/>
      <c r="AC13" s="574" t="s">
        <v>7</v>
      </c>
      <c r="AD13" s="575"/>
      <c r="AE13" s="575"/>
      <c r="AF13" s="575"/>
      <c r="AG13" s="575"/>
      <c r="AH13" s="575"/>
      <c r="AI13" s="575"/>
      <c r="AJ13" s="576"/>
      <c r="AK13" s="574" t="s">
        <v>8</v>
      </c>
      <c r="AL13" s="575"/>
      <c r="AM13" s="575"/>
      <c r="AN13" s="575"/>
      <c r="AO13" s="575"/>
      <c r="AP13" s="575"/>
      <c r="AQ13" s="575"/>
      <c r="AR13" s="576"/>
      <c r="AS13" s="574" t="s">
        <v>9</v>
      </c>
      <c r="AT13" s="575"/>
      <c r="AU13" s="575"/>
      <c r="AV13" s="575"/>
      <c r="AW13" s="575"/>
      <c r="AX13" s="575"/>
      <c r="AY13" s="575"/>
      <c r="AZ13" s="576"/>
    </row>
    <row r="14" spans="1:117" ht="16.5" thickBot="1">
      <c r="A14" s="25"/>
      <c r="B14" s="616" t="s">
        <v>436</v>
      </c>
      <c r="C14" s="617"/>
      <c r="D14" s="617"/>
      <c r="E14" s="617"/>
      <c r="F14" s="617"/>
      <c r="G14" s="617"/>
      <c r="H14" s="617"/>
      <c r="I14" s="617"/>
      <c r="J14" s="617"/>
      <c r="K14" s="617"/>
      <c r="L14" s="617"/>
      <c r="M14" s="617"/>
      <c r="N14" s="617"/>
      <c r="O14" s="617"/>
      <c r="P14" s="617"/>
      <c r="Q14" s="617"/>
      <c r="R14" s="617"/>
      <c r="S14" s="617"/>
      <c r="T14" s="617"/>
      <c r="U14" s="617"/>
      <c r="V14" s="617"/>
      <c r="W14" s="617"/>
      <c r="X14" s="617"/>
      <c r="Y14" s="618"/>
      <c r="Z14" s="748" t="s">
        <v>268</v>
      </c>
      <c r="AA14" s="749"/>
      <c r="AB14" s="749"/>
      <c r="AC14" s="750">
        <v>0</v>
      </c>
      <c r="AD14" s="750"/>
      <c r="AE14" s="750"/>
      <c r="AF14" s="750"/>
      <c r="AG14" s="750"/>
      <c r="AH14" s="750"/>
      <c r="AI14" s="750"/>
      <c r="AJ14" s="750"/>
      <c r="AK14" s="750">
        <v>0</v>
      </c>
      <c r="AL14" s="750"/>
      <c r="AM14" s="750"/>
      <c r="AN14" s="750"/>
      <c r="AO14" s="750"/>
      <c r="AP14" s="750"/>
      <c r="AQ14" s="750"/>
      <c r="AR14" s="750"/>
      <c r="AS14" s="750">
        <v>0</v>
      </c>
      <c r="AT14" s="750"/>
      <c r="AU14" s="750"/>
      <c r="AV14" s="750"/>
      <c r="AW14" s="750"/>
      <c r="AX14" s="750"/>
      <c r="AY14" s="750"/>
      <c r="AZ14" s="771"/>
    </row>
    <row r="15" spans="1:117" ht="16.5" thickBot="1">
      <c r="A15" s="25"/>
      <c r="B15" s="75"/>
      <c r="C15" s="76"/>
      <c r="D15" s="76"/>
      <c r="E15" s="76"/>
      <c r="F15" s="76"/>
      <c r="G15" s="76"/>
      <c r="H15" s="76"/>
      <c r="I15" s="76"/>
      <c r="J15" s="76"/>
      <c r="K15" s="76"/>
      <c r="L15" s="76"/>
      <c r="M15" s="76"/>
      <c r="N15" s="76"/>
      <c r="O15" s="76"/>
      <c r="P15" s="76"/>
      <c r="Q15" s="76"/>
      <c r="R15" s="76"/>
      <c r="S15" s="76"/>
      <c r="T15" s="76"/>
      <c r="U15" s="76"/>
      <c r="V15" s="76"/>
      <c r="W15" s="76"/>
      <c r="X15" s="76"/>
      <c r="Y15" s="76"/>
      <c r="Z15" s="751" t="s">
        <v>270</v>
      </c>
      <c r="AA15" s="752"/>
      <c r="AB15" s="752"/>
      <c r="AC15" s="750">
        <v>0</v>
      </c>
      <c r="AD15" s="750"/>
      <c r="AE15" s="750"/>
      <c r="AF15" s="750"/>
      <c r="AG15" s="750"/>
      <c r="AH15" s="750"/>
      <c r="AI15" s="750"/>
      <c r="AJ15" s="750"/>
      <c r="AK15" s="750">
        <v>0</v>
      </c>
      <c r="AL15" s="750"/>
      <c r="AM15" s="750"/>
      <c r="AN15" s="750"/>
      <c r="AO15" s="750"/>
      <c r="AP15" s="750"/>
      <c r="AQ15" s="750"/>
      <c r="AR15" s="750"/>
      <c r="AS15" s="750">
        <v>0</v>
      </c>
      <c r="AT15" s="750"/>
      <c r="AU15" s="750"/>
      <c r="AV15" s="750"/>
      <c r="AW15" s="750"/>
      <c r="AX15" s="750"/>
      <c r="AY15" s="750"/>
      <c r="AZ15" s="771"/>
    </row>
    <row r="16" spans="1:117" ht="16.5" thickBot="1">
      <c r="A16" s="25"/>
      <c r="B16" s="811" t="s">
        <v>281</v>
      </c>
      <c r="C16" s="812"/>
      <c r="D16" s="812"/>
      <c r="E16" s="812"/>
      <c r="F16" s="812"/>
      <c r="G16" s="812"/>
      <c r="H16" s="812"/>
      <c r="I16" s="812"/>
      <c r="J16" s="812"/>
      <c r="K16" s="812"/>
      <c r="L16" s="812"/>
      <c r="M16" s="812"/>
      <c r="N16" s="812"/>
      <c r="O16" s="812"/>
      <c r="P16" s="812"/>
      <c r="Q16" s="812"/>
      <c r="R16" s="812"/>
      <c r="S16" s="812"/>
      <c r="T16" s="812"/>
      <c r="U16" s="812"/>
      <c r="V16" s="812"/>
      <c r="W16" s="812"/>
      <c r="X16" s="812"/>
      <c r="Y16" s="813"/>
      <c r="Z16" s="814" t="s">
        <v>282</v>
      </c>
      <c r="AA16" s="815"/>
      <c r="AB16" s="816"/>
      <c r="AC16" s="750">
        <v>0</v>
      </c>
      <c r="AD16" s="750"/>
      <c r="AE16" s="750"/>
      <c r="AF16" s="750"/>
      <c r="AG16" s="750"/>
      <c r="AH16" s="750"/>
      <c r="AI16" s="750"/>
      <c r="AJ16" s="750"/>
      <c r="AK16" s="750">
        <v>0</v>
      </c>
      <c r="AL16" s="750"/>
      <c r="AM16" s="750"/>
      <c r="AN16" s="750"/>
      <c r="AO16" s="750"/>
      <c r="AP16" s="750"/>
      <c r="AQ16" s="750"/>
      <c r="AR16" s="750"/>
      <c r="AS16" s="750">
        <v>0</v>
      </c>
      <c r="AT16" s="750"/>
      <c r="AU16" s="750"/>
      <c r="AV16" s="750"/>
      <c r="AW16" s="750"/>
      <c r="AX16" s="750"/>
      <c r="AY16" s="750"/>
      <c r="AZ16" s="771"/>
    </row>
    <row r="17" spans="1:52">
      <c r="A17" s="25"/>
      <c r="B17" s="27"/>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row>
    <row r="18" spans="1:52">
      <c r="A18" s="22"/>
      <c r="B18" s="601" t="s">
        <v>676</v>
      </c>
      <c r="C18" s="601"/>
      <c r="D18" s="601"/>
      <c r="E18" s="601"/>
      <c r="F18" s="601"/>
      <c r="G18" s="601"/>
      <c r="H18" s="601"/>
      <c r="I18" s="601"/>
      <c r="J18" s="601"/>
      <c r="K18" s="601"/>
      <c r="L18" s="601"/>
      <c r="M18" s="601"/>
      <c r="N18" s="601"/>
      <c r="O18" s="601"/>
      <c r="P18" s="601"/>
      <c r="Q18" s="601"/>
      <c r="R18" s="601"/>
      <c r="S18" s="601"/>
      <c r="T18" s="601"/>
      <c r="U18" s="601"/>
      <c r="V18" s="601"/>
      <c r="W18" s="601"/>
      <c r="X18" s="601"/>
      <c r="Y18" s="601"/>
      <c r="Z18" s="601"/>
      <c r="AA18" s="601"/>
      <c r="AB18" s="601"/>
      <c r="AC18" s="601"/>
      <c r="AD18" s="601"/>
      <c r="AE18" s="601"/>
      <c r="AF18" s="601"/>
      <c r="AG18" s="601"/>
      <c r="AH18" s="601"/>
      <c r="AI18" s="601"/>
      <c r="AJ18" s="601"/>
      <c r="AK18" s="601"/>
      <c r="AL18" s="601"/>
      <c r="AM18" s="601"/>
      <c r="AN18" s="601"/>
      <c r="AO18" s="601"/>
      <c r="AP18" s="601"/>
      <c r="AQ18" s="601"/>
      <c r="AR18" s="601"/>
      <c r="AS18" s="601"/>
      <c r="AT18" s="601"/>
      <c r="AU18" s="601"/>
      <c r="AV18" s="601"/>
      <c r="AW18" s="601"/>
      <c r="AX18" s="601"/>
      <c r="AY18" s="601"/>
      <c r="AZ18" s="601"/>
    </row>
    <row r="19" spans="1:52">
      <c r="A19" s="28"/>
      <c r="B19" s="218"/>
      <c r="C19" s="218"/>
      <c r="D19" s="218"/>
      <c r="E19" s="218"/>
      <c r="F19" s="218"/>
      <c r="G19" s="218"/>
      <c r="H19" s="218"/>
      <c r="I19" s="218"/>
      <c r="J19" s="218"/>
      <c r="K19" s="218"/>
      <c r="L19" s="218"/>
      <c r="M19" s="218"/>
      <c r="N19" s="218"/>
      <c r="O19" s="218"/>
      <c r="P19" s="218"/>
      <c r="Q19" s="218"/>
      <c r="R19" s="218"/>
      <c r="S19" s="218"/>
      <c r="T19" s="218"/>
      <c r="U19" s="218"/>
      <c r="V19" s="218"/>
      <c r="W19" s="218"/>
      <c r="X19" s="218"/>
      <c r="Y19" s="218"/>
      <c r="Z19" s="218"/>
      <c r="AA19" s="218"/>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row>
    <row r="20" spans="1:52">
      <c r="A20" s="28"/>
      <c r="B20" s="555" t="s">
        <v>0</v>
      </c>
      <c r="C20" s="556"/>
      <c r="D20" s="556"/>
      <c r="E20" s="556"/>
      <c r="F20" s="556"/>
      <c r="G20" s="556"/>
      <c r="H20" s="556"/>
      <c r="I20" s="556"/>
      <c r="J20" s="556"/>
      <c r="K20" s="556"/>
      <c r="L20" s="556"/>
      <c r="M20" s="556"/>
      <c r="N20" s="557"/>
      <c r="O20" s="555" t="s">
        <v>1</v>
      </c>
      <c r="P20" s="557"/>
      <c r="Q20" s="564" t="s">
        <v>288</v>
      </c>
      <c r="R20" s="565"/>
      <c r="S20" s="565"/>
      <c r="T20" s="565"/>
      <c r="U20" s="565"/>
      <c r="V20" s="565"/>
      <c r="W20" s="565"/>
      <c r="X20" s="565"/>
      <c r="Y20" s="565"/>
      <c r="Z20" s="565"/>
      <c r="AA20" s="565"/>
      <c r="AB20" s="565"/>
      <c r="AC20" s="565"/>
      <c r="AD20" s="565"/>
      <c r="AE20" s="565"/>
      <c r="AF20" s="565"/>
      <c r="AG20" s="565"/>
      <c r="AH20" s="565"/>
      <c r="AI20" s="565"/>
      <c r="AJ20" s="565"/>
      <c r="AK20" s="565"/>
      <c r="AL20" s="565"/>
      <c r="AM20" s="565"/>
      <c r="AN20" s="565"/>
      <c r="AO20" s="565"/>
      <c r="AP20" s="565"/>
      <c r="AQ20" s="565"/>
      <c r="AR20" s="565"/>
      <c r="AS20" s="565"/>
      <c r="AT20" s="565"/>
      <c r="AU20" s="565"/>
      <c r="AV20" s="565"/>
      <c r="AW20" s="565"/>
      <c r="AX20" s="565"/>
      <c r="AY20" s="565"/>
      <c r="AZ20" s="566"/>
    </row>
    <row r="21" spans="1:52">
      <c r="A21" s="30"/>
      <c r="B21" s="561"/>
      <c r="C21" s="562"/>
      <c r="D21" s="562"/>
      <c r="E21" s="562"/>
      <c r="F21" s="562"/>
      <c r="G21" s="562"/>
      <c r="H21" s="562"/>
      <c r="I21" s="562"/>
      <c r="J21" s="562"/>
      <c r="K21" s="562"/>
      <c r="L21" s="562"/>
      <c r="M21" s="562"/>
      <c r="N21" s="563"/>
      <c r="O21" s="561"/>
      <c r="P21" s="563"/>
      <c r="Q21" s="564" t="s">
        <v>813</v>
      </c>
      <c r="R21" s="565"/>
      <c r="S21" s="565"/>
      <c r="T21" s="565"/>
      <c r="U21" s="565"/>
      <c r="V21" s="565"/>
      <c r="W21" s="565"/>
      <c r="X21" s="565"/>
      <c r="Y21" s="565"/>
      <c r="Z21" s="565"/>
      <c r="AA21" s="565"/>
      <c r="AB21" s="566"/>
      <c r="AC21" s="564" t="s">
        <v>814</v>
      </c>
      <c r="AD21" s="565"/>
      <c r="AE21" s="565"/>
      <c r="AF21" s="565"/>
      <c r="AG21" s="565"/>
      <c r="AH21" s="565"/>
      <c r="AI21" s="565"/>
      <c r="AJ21" s="565"/>
      <c r="AK21" s="565"/>
      <c r="AL21" s="565"/>
      <c r="AM21" s="565"/>
      <c r="AN21" s="566"/>
      <c r="AO21" s="564" t="s">
        <v>815</v>
      </c>
      <c r="AP21" s="565"/>
      <c r="AQ21" s="565"/>
      <c r="AR21" s="565"/>
      <c r="AS21" s="565"/>
      <c r="AT21" s="565"/>
      <c r="AU21" s="565"/>
      <c r="AV21" s="565"/>
      <c r="AW21" s="565"/>
      <c r="AX21" s="565"/>
      <c r="AY21" s="565"/>
      <c r="AZ21" s="566"/>
    </row>
    <row r="22" spans="1:52" ht="16.5" thickBot="1">
      <c r="A22" s="30"/>
      <c r="B22" s="602">
        <v>1</v>
      </c>
      <c r="C22" s="602"/>
      <c r="D22" s="602"/>
      <c r="E22" s="602"/>
      <c r="F22" s="602"/>
      <c r="G22" s="602"/>
      <c r="H22" s="602"/>
      <c r="I22" s="602"/>
      <c r="J22" s="602"/>
      <c r="K22" s="602"/>
      <c r="L22" s="602"/>
      <c r="M22" s="602"/>
      <c r="N22" s="602"/>
      <c r="O22" s="603">
        <v>2</v>
      </c>
      <c r="P22" s="604"/>
      <c r="Q22" s="555">
        <v>3</v>
      </c>
      <c r="R22" s="556"/>
      <c r="S22" s="556"/>
      <c r="T22" s="556"/>
      <c r="U22" s="1164"/>
      <c r="V22" s="1164"/>
      <c r="W22" s="1164"/>
      <c r="X22" s="1164"/>
      <c r="Y22" s="1164"/>
      <c r="Z22" s="1164"/>
      <c r="AA22" s="1164"/>
      <c r="AB22" s="1165"/>
      <c r="AC22" s="555">
        <v>4</v>
      </c>
      <c r="AD22" s="556"/>
      <c r="AE22" s="556"/>
      <c r="AF22" s="556"/>
      <c r="AG22" s="1164">
        <v>7</v>
      </c>
      <c r="AH22" s="1164"/>
      <c r="AI22" s="1164"/>
      <c r="AJ22" s="1164"/>
      <c r="AK22" s="1164">
        <v>8</v>
      </c>
      <c r="AL22" s="1164"/>
      <c r="AM22" s="1164"/>
      <c r="AN22" s="1165"/>
      <c r="AO22" s="607">
        <v>5</v>
      </c>
      <c r="AP22" s="608"/>
      <c r="AQ22" s="608"/>
      <c r="AR22" s="608"/>
      <c r="AS22" s="1166">
        <v>10</v>
      </c>
      <c r="AT22" s="1166"/>
      <c r="AU22" s="1166"/>
      <c r="AV22" s="1166"/>
      <c r="AW22" s="1166">
        <v>11</v>
      </c>
      <c r="AX22" s="1166"/>
      <c r="AY22" s="1166"/>
      <c r="AZ22" s="1167"/>
    </row>
    <row r="23" spans="1:52">
      <c r="A23" s="30"/>
      <c r="B23" s="616" t="s">
        <v>677</v>
      </c>
      <c r="C23" s="617"/>
      <c r="D23" s="617"/>
      <c r="E23" s="617"/>
      <c r="F23" s="617"/>
      <c r="G23" s="617"/>
      <c r="H23" s="617"/>
      <c r="I23" s="617"/>
      <c r="J23" s="617"/>
      <c r="K23" s="617"/>
      <c r="L23" s="617"/>
      <c r="M23" s="617"/>
      <c r="N23" s="618"/>
      <c r="O23" s="1056" t="s">
        <v>268</v>
      </c>
      <c r="P23" s="1057"/>
      <c r="Q23" s="750">
        <v>0</v>
      </c>
      <c r="R23" s="750"/>
      <c r="S23" s="750"/>
      <c r="T23" s="750"/>
      <c r="U23" s="1168"/>
      <c r="V23" s="1168"/>
      <c r="W23" s="1168"/>
      <c r="X23" s="1168"/>
      <c r="Y23" s="1168"/>
      <c r="Z23" s="1168"/>
      <c r="AA23" s="1168"/>
      <c r="AB23" s="1168"/>
      <c r="AC23" s="750">
        <v>0</v>
      </c>
      <c r="AD23" s="750"/>
      <c r="AE23" s="750"/>
      <c r="AF23" s="750"/>
      <c r="AG23" s="1168"/>
      <c r="AH23" s="1168"/>
      <c r="AI23" s="1168"/>
      <c r="AJ23" s="1168"/>
      <c r="AK23" s="1168"/>
      <c r="AL23" s="1168"/>
      <c r="AM23" s="1168"/>
      <c r="AN23" s="1168"/>
      <c r="AO23" s="750">
        <v>0</v>
      </c>
      <c r="AP23" s="750"/>
      <c r="AQ23" s="750"/>
      <c r="AR23" s="750"/>
      <c r="AS23" s="1168"/>
      <c r="AT23" s="1168"/>
      <c r="AU23" s="1168"/>
      <c r="AV23" s="1168"/>
      <c r="AW23" s="1168"/>
      <c r="AX23" s="1168"/>
      <c r="AY23" s="1168"/>
      <c r="AZ23" s="1168"/>
    </row>
    <row r="24" spans="1:52">
      <c r="A24" s="30"/>
      <c r="B24" s="616" t="s">
        <v>678</v>
      </c>
      <c r="C24" s="617"/>
      <c r="D24" s="617"/>
      <c r="E24" s="617"/>
      <c r="F24" s="617"/>
      <c r="G24" s="617"/>
      <c r="H24" s="617"/>
      <c r="I24" s="617"/>
      <c r="J24" s="617"/>
      <c r="K24" s="617"/>
      <c r="L24" s="617"/>
      <c r="M24" s="617"/>
      <c r="N24" s="618"/>
      <c r="O24" s="739" t="s">
        <v>270</v>
      </c>
      <c r="P24" s="467"/>
      <c r="Q24" s="567">
        <v>0</v>
      </c>
      <c r="R24" s="567"/>
      <c r="S24" s="567"/>
      <c r="T24" s="567"/>
      <c r="U24" s="1169"/>
      <c r="V24" s="1169"/>
      <c r="W24" s="1169"/>
      <c r="X24" s="1169"/>
      <c r="Y24" s="1169"/>
      <c r="Z24" s="1169"/>
      <c r="AA24" s="1169"/>
      <c r="AB24" s="1169"/>
      <c r="AC24" s="567">
        <v>0</v>
      </c>
      <c r="AD24" s="567"/>
      <c r="AE24" s="567"/>
      <c r="AF24" s="567"/>
      <c r="AG24" s="1169"/>
      <c r="AH24" s="1169"/>
      <c r="AI24" s="1169"/>
      <c r="AJ24" s="1169"/>
      <c r="AK24" s="1169"/>
      <c r="AL24" s="1169"/>
      <c r="AM24" s="1169"/>
      <c r="AN24" s="1169"/>
      <c r="AO24" s="567">
        <v>0</v>
      </c>
      <c r="AP24" s="567"/>
      <c r="AQ24" s="567"/>
      <c r="AR24" s="567"/>
      <c r="AS24" s="1169"/>
      <c r="AT24" s="1169"/>
      <c r="AU24" s="1169"/>
      <c r="AV24" s="1169"/>
      <c r="AW24" s="1169"/>
      <c r="AX24" s="1169"/>
      <c r="AY24" s="1169"/>
      <c r="AZ24" s="1169"/>
    </row>
    <row r="25" spans="1:52">
      <c r="A25" s="30"/>
      <c r="B25" s="757"/>
      <c r="C25" s="758"/>
      <c r="D25" s="758"/>
      <c r="E25" s="758"/>
      <c r="F25" s="758"/>
      <c r="G25" s="758"/>
      <c r="H25" s="758"/>
      <c r="I25" s="758"/>
      <c r="J25" s="758"/>
      <c r="K25" s="758"/>
      <c r="L25" s="758"/>
      <c r="M25" s="758"/>
      <c r="N25" s="1019"/>
      <c r="O25" s="611" t="s">
        <v>296</v>
      </c>
      <c r="P25" s="612"/>
      <c r="Q25" s="564">
        <v>0</v>
      </c>
      <c r="R25" s="565"/>
      <c r="S25" s="565"/>
      <c r="T25" s="565"/>
      <c r="U25" s="565"/>
      <c r="V25" s="565"/>
      <c r="W25" s="565"/>
      <c r="X25" s="565"/>
      <c r="Y25" s="565"/>
      <c r="Z25" s="565"/>
      <c r="AA25" s="565"/>
      <c r="AB25" s="566"/>
      <c r="AC25" s="564">
        <v>0</v>
      </c>
      <c r="AD25" s="565"/>
      <c r="AE25" s="565"/>
      <c r="AF25" s="565"/>
      <c r="AG25" s="565"/>
      <c r="AH25" s="565"/>
      <c r="AI25" s="565"/>
      <c r="AJ25" s="565"/>
      <c r="AK25" s="565"/>
      <c r="AL25" s="565"/>
      <c r="AM25" s="565"/>
      <c r="AN25" s="566"/>
      <c r="AO25" s="564">
        <v>0</v>
      </c>
      <c r="AP25" s="565"/>
      <c r="AQ25" s="565"/>
      <c r="AR25" s="565"/>
      <c r="AS25" s="565"/>
      <c r="AT25" s="565"/>
      <c r="AU25" s="565"/>
      <c r="AV25" s="565"/>
      <c r="AW25" s="565"/>
      <c r="AX25" s="565"/>
      <c r="AY25" s="565"/>
      <c r="AZ25" s="566"/>
    </row>
    <row r="26" spans="1:52">
      <c r="A26" s="30"/>
      <c r="B26" s="757"/>
      <c r="C26" s="758"/>
      <c r="D26" s="758"/>
      <c r="E26" s="758"/>
      <c r="F26" s="758"/>
      <c r="G26" s="758"/>
      <c r="H26" s="758"/>
      <c r="I26" s="758"/>
      <c r="J26" s="758"/>
      <c r="K26" s="758"/>
      <c r="L26" s="758"/>
      <c r="M26" s="758"/>
      <c r="N26" s="1019"/>
      <c r="O26" s="611" t="s">
        <v>297</v>
      </c>
      <c r="P26" s="612"/>
      <c r="Q26" s="564">
        <v>0</v>
      </c>
      <c r="R26" s="565"/>
      <c r="S26" s="565"/>
      <c r="T26" s="565"/>
      <c r="U26" s="565"/>
      <c r="V26" s="565"/>
      <c r="W26" s="565"/>
      <c r="X26" s="565"/>
      <c r="Y26" s="565"/>
      <c r="Z26" s="565"/>
      <c r="AA26" s="565"/>
      <c r="AB26" s="566"/>
      <c r="AC26" s="564">
        <v>0</v>
      </c>
      <c r="AD26" s="565"/>
      <c r="AE26" s="565"/>
      <c r="AF26" s="565"/>
      <c r="AG26" s="565"/>
      <c r="AH26" s="565"/>
      <c r="AI26" s="565"/>
      <c r="AJ26" s="565"/>
      <c r="AK26" s="565"/>
      <c r="AL26" s="565"/>
      <c r="AM26" s="565"/>
      <c r="AN26" s="566"/>
      <c r="AO26" s="564">
        <v>0</v>
      </c>
      <c r="AP26" s="565"/>
      <c r="AQ26" s="565"/>
      <c r="AR26" s="565"/>
      <c r="AS26" s="565"/>
      <c r="AT26" s="565"/>
      <c r="AU26" s="565"/>
      <c r="AV26" s="565"/>
      <c r="AW26" s="565"/>
      <c r="AX26" s="565"/>
      <c r="AY26" s="565"/>
      <c r="AZ26" s="566"/>
    </row>
    <row r="27" spans="1:52">
      <c r="A27" s="30"/>
      <c r="B27" s="616" t="s">
        <v>679</v>
      </c>
      <c r="C27" s="617"/>
      <c r="D27" s="617"/>
      <c r="E27" s="617"/>
      <c r="F27" s="617"/>
      <c r="G27" s="617"/>
      <c r="H27" s="617"/>
      <c r="I27" s="617"/>
      <c r="J27" s="617"/>
      <c r="K27" s="617"/>
      <c r="L27" s="617"/>
      <c r="M27" s="617"/>
      <c r="N27" s="618"/>
      <c r="O27" s="739" t="s">
        <v>272</v>
      </c>
      <c r="P27" s="467"/>
      <c r="Q27" s="567">
        <v>0</v>
      </c>
      <c r="R27" s="567"/>
      <c r="S27" s="567"/>
      <c r="T27" s="567"/>
      <c r="U27" s="1169"/>
      <c r="V27" s="1169"/>
      <c r="W27" s="1169"/>
      <c r="X27" s="1169"/>
      <c r="Y27" s="1169"/>
      <c r="Z27" s="1169"/>
      <c r="AA27" s="1169"/>
      <c r="AB27" s="1169"/>
      <c r="AC27" s="567">
        <v>0</v>
      </c>
      <c r="AD27" s="567"/>
      <c r="AE27" s="567"/>
      <c r="AF27" s="567"/>
      <c r="AG27" s="1169"/>
      <c r="AH27" s="1169"/>
      <c r="AI27" s="1169"/>
      <c r="AJ27" s="1169"/>
      <c r="AK27" s="1169"/>
      <c r="AL27" s="1169"/>
      <c r="AM27" s="1169"/>
      <c r="AN27" s="1169"/>
      <c r="AO27" s="567">
        <v>0</v>
      </c>
      <c r="AP27" s="567"/>
      <c r="AQ27" s="567"/>
      <c r="AR27" s="567"/>
      <c r="AS27" s="1169"/>
      <c r="AT27" s="1169"/>
      <c r="AU27" s="1169"/>
      <c r="AV27" s="1169"/>
      <c r="AW27" s="1169"/>
      <c r="AX27" s="1169"/>
      <c r="AY27" s="1169"/>
      <c r="AZ27" s="1169"/>
    </row>
    <row r="28" spans="1:52">
      <c r="A28" s="30"/>
      <c r="B28" s="1170"/>
      <c r="C28" s="1171"/>
      <c r="D28" s="1171"/>
      <c r="E28" s="1171"/>
      <c r="F28" s="1171"/>
      <c r="G28" s="1171"/>
      <c r="H28" s="1171"/>
      <c r="I28" s="1171"/>
      <c r="J28" s="1171"/>
      <c r="K28" s="1171"/>
      <c r="L28" s="1171"/>
      <c r="M28" s="1171"/>
      <c r="N28" s="759"/>
      <c r="O28" s="739" t="s">
        <v>361</v>
      </c>
      <c r="P28" s="467"/>
      <c r="Q28" s="567">
        <v>0</v>
      </c>
      <c r="R28" s="567"/>
      <c r="S28" s="567"/>
      <c r="T28" s="567"/>
      <c r="U28" s="1169"/>
      <c r="V28" s="1169"/>
      <c r="W28" s="1169"/>
      <c r="X28" s="1169"/>
      <c r="Y28" s="1169"/>
      <c r="Z28" s="1169"/>
      <c r="AA28" s="1169"/>
      <c r="AB28" s="1169"/>
      <c r="AC28" s="567">
        <v>0</v>
      </c>
      <c r="AD28" s="567"/>
      <c r="AE28" s="567"/>
      <c r="AF28" s="567"/>
      <c r="AG28" s="1169"/>
      <c r="AH28" s="1169"/>
      <c r="AI28" s="1169"/>
      <c r="AJ28" s="1169"/>
      <c r="AK28" s="1169"/>
      <c r="AL28" s="1169"/>
      <c r="AM28" s="1169"/>
      <c r="AN28" s="1169"/>
      <c r="AO28" s="567">
        <v>0</v>
      </c>
      <c r="AP28" s="567"/>
      <c r="AQ28" s="567"/>
      <c r="AR28" s="567"/>
      <c r="AS28" s="1169"/>
      <c r="AT28" s="1169"/>
      <c r="AU28" s="1169"/>
      <c r="AV28" s="1169"/>
      <c r="AW28" s="1169"/>
      <c r="AX28" s="1169"/>
      <c r="AY28" s="1169"/>
      <c r="AZ28" s="1169"/>
    </row>
    <row r="29" spans="1:52">
      <c r="A29" s="30"/>
      <c r="B29" s="1170"/>
      <c r="C29" s="1171"/>
      <c r="D29" s="1171"/>
      <c r="E29" s="1171"/>
      <c r="F29" s="1171"/>
      <c r="G29" s="1171"/>
      <c r="H29" s="1171"/>
      <c r="I29" s="1171"/>
      <c r="J29" s="1171"/>
      <c r="K29" s="1171"/>
      <c r="L29" s="1171"/>
      <c r="M29" s="1171"/>
      <c r="N29" s="759"/>
      <c r="O29" s="739" t="s">
        <v>362</v>
      </c>
      <c r="P29" s="467"/>
      <c r="Q29" s="567">
        <v>0</v>
      </c>
      <c r="R29" s="567"/>
      <c r="S29" s="567"/>
      <c r="T29" s="567"/>
      <c r="U29" s="1169"/>
      <c r="V29" s="1169"/>
      <c r="W29" s="1169"/>
      <c r="X29" s="1169"/>
      <c r="Y29" s="1169"/>
      <c r="Z29" s="1169"/>
      <c r="AA29" s="1169"/>
      <c r="AB29" s="1169"/>
      <c r="AC29" s="567">
        <v>0</v>
      </c>
      <c r="AD29" s="567"/>
      <c r="AE29" s="567"/>
      <c r="AF29" s="567"/>
      <c r="AG29" s="1169"/>
      <c r="AH29" s="1169"/>
      <c r="AI29" s="1169"/>
      <c r="AJ29" s="1169"/>
      <c r="AK29" s="1169"/>
      <c r="AL29" s="1169"/>
      <c r="AM29" s="1169"/>
      <c r="AN29" s="1169"/>
      <c r="AO29" s="567">
        <v>0</v>
      </c>
      <c r="AP29" s="567"/>
      <c r="AQ29" s="567"/>
      <c r="AR29" s="567"/>
      <c r="AS29" s="1169"/>
      <c r="AT29" s="1169"/>
      <c r="AU29" s="1169"/>
      <c r="AV29" s="1169"/>
      <c r="AW29" s="1169"/>
      <c r="AX29" s="1169"/>
      <c r="AY29" s="1169"/>
      <c r="AZ29" s="1169"/>
    </row>
    <row r="30" spans="1:52">
      <c r="A30" s="30"/>
      <c r="B30" s="616" t="s">
        <v>680</v>
      </c>
      <c r="C30" s="617"/>
      <c r="D30" s="617"/>
      <c r="E30" s="617"/>
      <c r="F30" s="617"/>
      <c r="G30" s="617"/>
      <c r="H30" s="617"/>
      <c r="I30" s="617"/>
      <c r="J30" s="617"/>
      <c r="K30" s="617"/>
      <c r="L30" s="617"/>
      <c r="M30" s="617"/>
      <c r="N30" s="618"/>
      <c r="O30" s="739" t="s">
        <v>274</v>
      </c>
      <c r="P30" s="467"/>
      <c r="Q30" s="567">
        <v>0</v>
      </c>
      <c r="R30" s="567"/>
      <c r="S30" s="567"/>
      <c r="T30" s="567"/>
      <c r="U30" s="1169"/>
      <c r="V30" s="1169"/>
      <c r="W30" s="1169"/>
      <c r="X30" s="1169"/>
      <c r="Y30" s="1169"/>
      <c r="Z30" s="1169"/>
      <c r="AA30" s="1169"/>
      <c r="AB30" s="1169"/>
      <c r="AC30" s="567">
        <v>0</v>
      </c>
      <c r="AD30" s="567"/>
      <c r="AE30" s="567"/>
      <c r="AF30" s="567"/>
      <c r="AG30" s="1169"/>
      <c r="AH30" s="1169"/>
      <c r="AI30" s="1169"/>
      <c r="AJ30" s="1169"/>
      <c r="AK30" s="1169"/>
      <c r="AL30" s="1169"/>
      <c r="AM30" s="1169"/>
      <c r="AN30" s="1169"/>
      <c r="AO30" s="567">
        <v>0</v>
      </c>
      <c r="AP30" s="567"/>
      <c r="AQ30" s="567"/>
      <c r="AR30" s="567"/>
      <c r="AS30" s="1169"/>
      <c r="AT30" s="1169"/>
      <c r="AU30" s="1169"/>
      <c r="AV30" s="1169"/>
      <c r="AW30" s="1169"/>
      <c r="AX30" s="1169"/>
      <c r="AY30" s="1169"/>
      <c r="AZ30" s="1169"/>
    </row>
    <row r="31" spans="1:52">
      <c r="A31" s="30"/>
      <c r="B31" s="616"/>
      <c r="C31" s="617"/>
      <c r="D31" s="617"/>
      <c r="E31" s="617"/>
      <c r="F31" s="617"/>
      <c r="G31" s="617"/>
      <c r="H31" s="617"/>
      <c r="I31" s="617"/>
      <c r="J31" s="617"/>
      <c r="K31" s="617"/>
      <c r="L31" s="617"/>
      <c r="M31" s="617"/>
      <c r="N31" s="618"/>
      <c r="O31" s="739" t="s">
        <v>363</v>
      </c>
      <c r="P31" s="467"/>
      <c r="Q31" s="567">
        <v>0</v>
      </c>
      <c r="R31" s="567"/>
      <c r="S31" s="567"/>
      <c r="T31" s="567"/>
      <c r="U31" s="1169"/>
      <c r="V31" s="1169"/>
      <c r="W31" s="1169"/>
      <c r="X31" s="1169"/>
      <c r="Y31" s="1169"/>
      <c r="Z31" s="1169"/>
      <c r="AA31" s="1169"/>
      <c r="AB31" s="1169"/>
      <c r="AC31" s="567">
        <v>0</v>
      </c>
      <c r="AD31" s="567"/>
      <c r="AE31" s="567"/>
      <c r="AF31" s="567"/>
      <c r="AG31" s="1169"/>
      <c r="AH31" s="1169"/>
      <c r="AI31" s="1169"/>
      <c r="AJ31" s="1169"/>
      <c r="AK31" s="1169"/>
      <c r="AL31" s="1169"/>
      <c r="AM31" s="1169"/>
      <c r="AN31" s="1169"/>
      <c r="AO31" s="567">
        <v>0</v>
      </c>
      <c r="AP31" s="567"/>
      <c r="AQ31" s="567"/>
      <c r="AR31" s="567"/>
      <c r="AS31" s="1169"/>
      <c r="AT31" s="1169"/>
      <c r="AU31" s="1169"/>
      <c r="AV31" s="1169"/>
      <c r="AW31" s="1169"/>
      <c r="AX31" s="1169"/>
      <c r="AY31" s="1169"/>
      <c r="AZ31" s="1169"/>
    </row>
    <row r="32" spans="1:52">
      <c r="A32" s="30"/>
      <c r="B32" s="616"/>
      <c r="C32" s="617"/>
      <c r="D32" s="617"/>
      <c r="E32" s="617"/>
      <c r="F32" s="617"/>
      <c r="G32" s="617"/>
      <c r="H32" s="617"/>
      <c r="I32" s="617"/>
      <c r="J32" s="617"/>
      <c r="K32" s="617"/>
      <c r="L32" s="617"/>
      <c r="M32" s="617"/>
      <c r="N32" s="618"/>
      <c r="O32" s="739" t="s">
        <v>364</v>
      </c>
      <c r="P32" s="467"/>
      <c r="Q32" s="567">
        <v>0</v>
      </c>
      <c r="R32" s="567"/>
      <c r="S32" s="567"/>
      <c r="T32" s="567"/>
      <c r="U32" s="1169"/>
      <c r="V32" s="1169"/>
      <c r="W32" s="1169"/>
      <c r="X32" s="1169"/>
      <c r="Y32" s="1169"/>
      <c r="Z32" s="1169"/>
      <c r="AA32" s="1169"/>
      <c r="AB32" s="1169"/>
      <c r="AC32" s="567">
        <v>0</v>
      </c>
      <c r="AD32" s="567"/>
      <c r="AE32" s="567"/>
      <c r="AF32" s="567"/>
      <c r="AG32" s="1169"/>
      <c r="AH32" s="1169"/>
      <c r="AI32" s="1169"/>
      <c r="AJ32" s="1169"/>
      <c r="AK32" s="1169"/>
      <c r="AL32" s="1169"/>
      <c r="AM32" s="1169"/>
      <c r="AN32" s="1169"/>
      <c r="AO32" s="567">
        <v>0</v>
      </c>
      <c r="AP32" s="567"/>
      <c r="AQ32" s="567"/>
      <c r="AR32" s="567"/>
      <c r="AS32" s="1169"/>
      <c r="AT32" s="1169"/>
      <c r="AU32" s="1169"/>
      <c r="AV32" s="1169"/>
      <c r="AW32" s="1169"/>
      <c r="AX32" s="1169"/>
      <c r="AY32" s="1169"/>
      <c r="AZ32" s="1169"/>
    </row>
    <row r="33" spans="1:52">
      <c r="A33" s="30"/>
      <c r="B33" s="616" t="s">
        <v>681</v>
      </c>
      <c r="C33" s="617"/>
      <c r="D33" s="617"/>
      <c r="E33" s="617"/>
      <c r="F33" s="617"/>
      <c r="G33" s="617"/>
      <c r="H33" s="617"/>
      <c r="I33" s="617"/>
      <c r="J33" s="617"/>
      <c r="K33" s="617"/>
      <c r="L33" s="617"/>
      <c r="M33" s="617"/>
      <c r="N33" s="618"/>
      <c r="O33" s="739" t="s">
        <v>276</v>
      </c>
      <c r="P33" s="467"/>
      <c r="Q33" s="567">
        <v>0</v>
      </c>
      <c r="R33" s="567"/>
      <c r="S33" s="567"/>
      <c r="T33" s="567"/>
      <c r="U33" s="1169"/>
      <c r="V33" s="1169"/>
      <c r="W33" s="1169"/>
      <c r="X33" s="1169"/>
      <c r="Y33" s="1169"/>
      <c r="Z33" s="1169"/>
      <c r="AA33" s="1169"/>
      <c r="AB33" s="1169"/>
      <c r="AC33" s="567">
        <v>0</v>
      </c>
      <c r="AD33" s="567"/>
      <c r="AE33" s="567"/>
      <c r="AF33" s="567"/>
      <c r="AG33" s="1169"/>
      <c r="AH33" s="1169"/>
      <c r="AI33" s="1169"/>
      <c r="AJ33" s="1169"/>
      <c r="AK33" s="1169"/>
      <c r="AL33" s="1169"/>
      <c r="AM33" s="1169"/>
      <c r="AN33" s="1169"/>
      <c r="AO33" s="567">
        <v>0</v>
      </c>
      <c r="AP33" s="567"/>
      <c r="AQ33" s="567"/>
      <c r="AR33" s="567"/>
      <c r="AS33" s="1169"/>
      <c r="AT33" s="1169"/>
      <c r="AU33" s="1169"/>
      <c r="AV33" s="1169"/>
      <c r="AW33" s="1169"/>
      <c r="AX33" s="1169"/>
      <c r="AY33" s="1169"/>
      <c r="AZ33" s="1169"/>
    </row>
    <row r="34" spans="1:52">
      <c r="A34" s="30"/>
      <c r="B34" s="616" t="s">
        <v>682</v>
      </c>
      <c r="C34" s="617"/>
      <c r="D34" s="617"/>
      <c r="E34" s="617"/>
      <c r="F34" s="617"/>
      <c r="G34" s="617"/>
      <c r="H34" s="617"/>
      <c r="I34" s="617"/>
      <c r="J34" s="617"/>
      <c r="K34" s="617"/>
      <c r="L34" s="617"/>
      <c r="M34" s="617"/>
      <c r="N34" s="618"/>
      <c r="O34" s="739" t="s">
        <v>278</v>
      </c>
      <c r="P34" s="467"/>
      <c r="Q34" s="567">
        <v>0</v>
      </c>
      <c r="R34" s="567"/>
      <c r="S34" s="567"/>
      <c r="T34" s="567"/>
      <c r="U34" s="1169"/>
      <c r="V34" s="1169"/>
      <c r="W34" s="1169"/>
      <c r="X34" s="1169"/>
      <c r="Y34" s="1169"/>
      <c r="Z34" s="1169"/>
      <c r="AA34" s="1169"/>
      <c r="AB34" s="1169"/>
      <c r="AC34" s="567">
        <v>0</v>
      </c>
      <c r="AD34" s="567"/>
      <c r="AE34" s="567"/>
      <c r="AF34" s="567"/>
      <c r="AG34" s="1169"/>
      <c r="AH34" s="1169"/>
      <c r="AI34" s="1169"/>
      <c r="AJ34" s="1169"/>
      <c r="AK34" s="1169"/>
      <c r="AL34" s="1169"/>
      <c r="AM34" s="1169"/>
      <c r="AN34" s="1169"/>
      <c r="AO34" s="567">
        <v>0</v>
      </c>
      <c r="AP34" s="567"/>
      <c r="AQ34" s="567"/>
      <c r="AR34" s="567"/>
      <c r="AS34" s="1169"/>
      <c r="AT34" s="1169"/>
      <c r="AU34" s="1169"/>
      <c r="AV34" s="1169"/>
      <c r="AW34" s="1169"/>
      <c r="AX34" s="1169"/>
      <c r="AY34" s="1169"/>
      <c r="AZ34" s="1169"/>
    </row>
    <row r="35" spans="1:52">
      <c r="A35" s="30"/>
      <c r="B35" s="616" t="s">
        <v>683</v>
      </c>
      <c r="C35" s="617"/>
      <c r="D35" s="617"/>
      <c r="E35" s="617"/>
      <c r="F35" s="617"/>
      <c r="G35" s="617"/>
      <c r="H35" s="617"/>
      <c r="I35" s="617"/>
      <c r="J35" s="617"/>
      <c r="K35" s="617"/>
      <c r="L35" s="617"/>
      <c r="M35" s="617"/>
      <c r="N35" s="618"/>
      <c r="O35" s="739" t="s">
        <v>280</v>
      </c>
      <c r="P35" s="467"/>
      <c r="Q35" s="567">
        <v>0</v>
      </c>
      <c r="R35" s="567"/>
      <c r="S35" s="567"/>
      <c r="T35" s="567"/>
      <c r="U35" s="1169"/>
      <c r="V35" s="1169"/>
      <c r="W35" s="1169"/>
      <c r="X35" s="1169"/>
      <c r="Y35" s="1169"/>
      <c r="Z35" s="1169"/>
      <c r="AA35" s="1169"/>
      <c r="AB35" s="1169"/>
      <c r="AC35" s="567">
        <v>0</v>
      </c>
      <c r="AD35" s="567"/>
      <c r="AE35" s="567"/>
      <c r="AF35" s="567"/>
      <c r="AG35" s="1169"/>
      <c r="AH35" s="1169"/>
      <c r="AI35" s="1169"/>
      <c r="AJ35" s="1169"/>
      <c r="AK35" s="1169"/>
      <c r="AL35" s="1169"/>
      <c r="AM35" s="1169"/>
      <c r="AN35" s="1169"/>
      <c r="AO35" s="567">
        <v>0</v>
      </c>
      <c r="AP35" s="567"/>
      <c r="AQ35" s="567"/>
      <c r="AR35" s="567"/>
      <c r="AS35" s="1169"/>
      <c r="AT35" s="1169"/>
      <c r="AU35" s="1169"/>
      <c r="AV35" s="1169"/>
      <c r="AW35" s="1169"/>
      <c r="AX35" s="1169"/>
      <c r="AY35" s="1169"/>
      <c r="AZ35" s="1169"/>
    </row>
    <row r="36" spans="1:52">
      <c r="A36" s="30"/>
      <c r="B36" s="616" t="s">
        <v>684</v>
      </c>
      <c r="C36" s="617"/>
      <c r="D36" s="617"/>
      <c r="E36" s="617"/>
      <c r="F36" s="617"/>
      <c r="G36" s="617"/>
      <c r="H36" s="617"/>
      <c r="I36" s="617"/>
      <c r="J36" s="617"/>
      <c r="K36" s="617"/>
      <c r="L36" s="617"/>
      <c r="M36" s="617"/>
      <c r="N36" s="618"/>
      <c r="O36" s="739" t="s">
        <v>411</v>
      </c>
      <c r="P36" s="467"/>
      <c r="Q36" s="567">
        <v>0</v>
      </c>
      <c r="R36" s="567"/>
      <c r="S36" s="567"/>
      <c r="T36" s="567"/>
      <c r="U36" s="1169"/>
      <c r="V36" s="1169"/>
      <c r="W36" s="1169"/>
      <c r="X36" s="1169"/>
      <c r="Y36" s="1169"/>
      <c r="Z36" s="1169"/>
      <c r="AA36" s="1169"/>
      <c r="AB36" s="1169"/>
      <c r="AC36" s="567">
        <v>0</v>
      </c>
      <c r="AD36" s="567"/>
      <c r="AE36" s="567"/>
      <c r="AF36" s="567"/>
      <c r="AG36" s="1169"/>
      <c r="AH36" s="1169"/>
      <c r="AI36" s="1169"/>
      <c r="AJ36" s="1169"/>
      <c r="AK36" s="1169"/>
      <c r="AL36" s="1169"/>
      <c r="AM36" s="1169"/>
      <c r="AN36" s="1169"/>
      <c r="AO36" s="567">
        <v>0</v>
      </c>
      <c r="AP36" s="567"/>
      <c r="AQ36" s="567"/>
      <c r="AR36" s="567"/>
      <c r="AS36" s="1169"/>
      <c r="AT36" s="1169"/>
      <c r="AU36" s="1169"/>
      <c r="AV36" s="1169"/>
      <c r="AW36" s="1169"/>
      <c r="AX36" s="1169"/>
      <c r="AY36" s="1169"/>
      <c r="AZ36" s="1169"/>
    </row>
    <row r="37" spans="1:52">
      <c r="A37" s="30"/>
      <c r="B37" s="1170"/>
      <c r="C37" s="1171"/>
      <c r="D37" s="1171"/>
      <c r="E37" s="1171"/>
      <c r="F37" s="1171"/>
      <c r="G37" s="1171"/>
      <c r="H37" s="1171"/>
      <c r="I37" s="1171"/>
      <c r="J37" s="1171"/>
      <c r="K37" s="1171"/>
      <c r="L37" s="1171"/>
      <c r="M37" s="1171"/>
      <c r="N37" s="759"/>
      <c r="O37" s="739" t="s">
        <v>412</v>
      </c>
      <c r="P37" s="467"/>
      <c r="Q37" s="567">
        <v>0</v>
      </c>
      <c r="R37" s="567"/>
      <c r="S37" s="567"/>
      <c r="T37" s="567"/>
      <c r="U37" s="1169"/>
      <c r="V37" s="1169"/>
      <c r="W37" s="1169"/>
      <c r="X37" s="1169"/>
      <c r="Y37" s="1169"/>
      <c r="Z37" s="1169"/>
      <c r="AA37" s="1169"/>
      <c r="AB37" s="1169"/>
      <c r="AC37" s="567">
        <v>0</v>
      </c>
      <c r="AD37" s="567"/>
      <c r="AE37" s="567"/>
      <c r="AF37" s="567"/>
      <c r="AG37" s="1169"/>
      <c r="AH37" s="1169"/>
      <c r="AI37" s="1169"/>
      <c r="AJ37" s="1169"/>
      <c r="AK37" s="1169"/>
      <c r="AL37" s="1169"/>
      <c r="AM37" s="1169"/>
      <c r="AN37" s="1169"/>
      <c r="AO37" s="567">
        <v>0</v>
      </c>
      <c r="AP37" s="567"/>
      <c r="AQ37" s="567"/>
      <c r="AR37" s="567"/>
      <c r="AS37" s="1169"/>
      <c r="AT37" s="1169"/>
      <c r="AU37" s="1169"/>
      <c r="AV37" s="1169"/>
      <c r="AW37" s="1169"/>
      <c r="AX37" s="1169"/>
      <c r="AY37" s="1169"/>
      <c r="AZ37" s="1169"/>
    </row>
    <row r="38" spans="1:52">
      <c r="A38" s="30"/>
      <c r="B38" s="1170"/>
      <c r="C38" s="1171"/>
      <c r="D38" s="1171"/>
      <c r="E38" s="1171"/>
      <c r="F38" s="1171"/>
      <c r="G38" s="1171"/>
      <c r="H38" s="1171"/>
      <c r="I38" s="1171"/>
      <c r="J38" s="1171"/>
      <c r="K38" s="1171"/>
      <c r="L38" s="1171"/>
      <c r="M38" s="1171"/>
      <c r="N38" s="759"/>
      <c r="O38" s="739" t="s">
        <v>413</v>
      </c>
      <c r="P38" s="467"/>
      <c r="Q38" s="567">
        <v>0</v>
      </c>
      <c r="R38" s="567"/>
      <c r="S38" s="567"/>
      <c r="T38" s="567"/>
      <c r="U38" s="1169"/>
      <c r="V38" s="1169"/>
      <c r="W38" s="1169"/>
      <c r="X38" s="1169"/>
      <c r="Y38" s="1169"/>
      <c r="Z38" s="1169"/>
      <c r="AA38" s="1169"/>
      <c r="AB38" s="1169"/>
      <c r="AC38" s="567">
        <v>0</v>
      </c>
      <c r="AD38" s="567"/>
      <c r="AE38" s="567"/>
      <c r="AF38" s="567"/>
      <c r="AG38" s="1169"/>
      <c r="AH38" s="1169"/>
      <c r="AI38" s="1169"/>
      <c r="AJ38" s="1169"/>
      <c r="AK38" s="1169"/>
      <c r="AL38" s="1169"/>
      <c r="AM38" s="1169"/>
      <c r="AN38" s="1169"/>
      <c r="AO38" s="567">
        <v>0</v>
      </c>
      <c r="AP38" s="567"/>
      <c r="AQ38" s="567"/>
      <c r="AR38" s="567"/>
      <c r="AS38" s="1169"/>
      <c r="AT38" s="1169"/>
      <c r="AU38" s="1169"/>
      <c r="AV38" s="1169"/>
      <c r="AW38" s="1169"/>
      <c r="AX38" s="1169"/>
      <c r="AY38" s="1169"/>
      <c r="AZ38" s="1169"/>
    </row>
    <row r="39" spans="1:52" ht="16.5" thickBot="1">
      <c r="A39" s="30"/>
      <c r="B39" s="935" t="s">
        <v>299</v>
      </c>
      <c r="C39" s="935"/>
      <c r="D39" s="935"/>
      <c r="E39" s="935"/>
      <c r="F39" s="935"/>
      <c r="G39" s="935"/>
      <c r="H39" s="935"/>
      <c r="I39" s="935"/>
      <c r="J39" s="935"/>
      <c r="K39" s="935"/>
      <c r="L39" s="935"/>
      <c r="M39" s="935"/>
      <c r="N39" s="935"/>
      <c r="O39" s="745">
        <v>9000</v>
      </c>
      <c r="P39" s="746"/>
      <c r="Q39" s="743">
        <v>0</v>
      </c>
      <c r="R39" s="743"/>
      <c r="S39" s="743"/>
      <c r="T39" s="743"/>
      <c r="U39" s="1172"/>
      <c r="V39" s="1172"/>
      <c r="W39" s="1172"/>
      <c r="X39" s="1172"/>
      <c r="Y39" s="1172"/>
      <c r="Z39" s="1172"/>
      <c r="AA39" s="1172"/>
      <c r="AB39" s="1172"/>
      <c r="AC39" s="743">
        <v>0</v>
      </c>
      <c r="AD39" s="743"/>
      <c r="AE39" s="743"/>
      <c r="AF39" s="743"/>
      <c r="AG39" s="1172"/>
      <c r="AH39" s="1172"/>
      <c r="AI39" s="1172"/>
      <c r="AJ39" s="1172"/>
      <c r="AK39" s="1172"/>
      <c r="AL39" s="1172"/>
      <c r="AM39" s="1172"/>
      <c r="AN39" s="1172"/>
      <c r="AO39" s="743">
        <v>0</v>
      </c>
      <c r="AP39" s="743"/>
      <c r="AQ39" s="743"/>
      <c r="AR39" s="743"/>
      <c r="AS39" s="1172"/>
      <c r="AT39" s="1172"/>
      <c r="AU39" s="1172"/>
      <c r="AV39" s="1172"/>
      <c r="AW39" s="1172"/>
      <c r="AX39" s="1172"/>
      <c r="AY39" s="1172"/>
      <c r="AZ39" s="1172"/>
    </row>
    <row r="40" spans="1:52">
      <c r="A40" s="30"/>
      <c r="B40" s="35"/>
      <c r="C40" s="35"/>
      <c r="D40" s="35"/>
      <c r="E40" s="35"/>
      <c r="F40" s="35"/>
      <c r="G40" s="35"/>
      <c r="H40" s="35"/>
      <c r="I40" s="35"/>
      <c r="J40" s="35"/>
      <c r="K40" s="35"/>
      <c r="L40" s="35"/>
      <c r="M40" s="35"/>
      <c r="N40" s="35"/>
      <c r="O40" s="37"/>
      <c r="P40" s="37"/>
      <c r="Q40" s="38"/>
      <c r="R40" s="38"/>
      <c r="S40" s="38"/>
      <c r="T40" s="38"/>
      <c r="U40" s="219"/>
      <c r="V40" s="219"/>
      <c r="W40" s="219"/>
      <c r="X40" s="219"/>
      <c r="Y40" s="219"/>
      <c r="Z40" s="219"/>
      <c r="AA40" s="219"/>
      <c r="AB40" s="219"/>
      <c r="AC40" s="38"/>
      <c r="AD40" s="38"/>
      <c r="AE40" s="38"/>
      <c r="AF40" s="38"/>
      <c r="AG40" s="219"/>
      <c r="AH40" s="219"/>
      <c r="AI40" s="219"/>
      <c r="AJ40" s="219"/>
      <c r="AK40" s="219"/>
      <c r="AL40" s="219"/>
      <c r="AM40" s="219"/>
      <c r="AN40" s="219"/>
      <c r="AO40" s="38"/>
      <c r="AP40" s="38"/>
      <c r="AQ40" s="38"/>
      <c r="AR40" s="38"/>
      <c r="AS40" s="219"/>
      <c r="AT40" s="219"/>
      <c r="AU40" s="219"/>
      <c r="AV40" s="219"/>
      <c r="AW40" s="219"/>
      <c r="AX40" s="219"/>
      <c r="AY40" s="219"/>
      <c r="AZ40" s="219"/>
    </row>
    <row r="41" spans="1:52">
      <c r="A41" s="21"/>
      <c r="B41" s="69"/>
      <c r="C41" s="69"/>
      <c r="D41" s="69"/>
      <c r="E41" s="69"/>
      <c r="F41" s="69"/>
      <c r="G41" s="69"/>
      <c r="H41" s="69"/>
      <c r="I41" s="69"/>
      <c r="J41" s="69"/>
      <c r="K41" s="69"/>
      <c r="L41" s="69"/>
      <c r="M41" s="69"/>
      <c r="N41" s="69"/>
      <c r="O41" s="69"/>
      <c r="P41" s="69"/>
      <c r="Q41" s="69"/>
      <c r="R41" s="69"/>
      <c r="S41" s="70"/>
      <c r="T41" s="70"/>
      <c r="U41" s="71"/>
      <c r="V41" s="71"/>
      <c r="W41" s="71"/>
      <c r="X41" s="71"/>
      <c r="Y41" s="71"/>
      <c r="Z41" s="71"/>
      <c r="AA41" s="71"/>
      <c r="AB41" s="71"/>
      <c r="AC41" s="37"/>
      <c r="AD41" s="37"/>
      <c r="AE41" s="37"/>
      <c r="AF41" s="37"/>
      <c r="AG41" s="37"/>
      <c r="AH41" s="37"/>
      <c r="AI41" s="37"/>
      <c r="AJ41" s="37"/>
      <c r="AK41" s="41"/>
      <c r="AL41" s="41"/>
      <c r="AM41" s="41"/>
      <c r="AN41" s="41"/>
      <c r="AO41" s="41"/>
      <c r="AP41" s="41"/>
      <c r="AQ41" s="41"/>
      <c r="AR41" s="41"/>
      <c r="AS41" s="41"/>
      <c r="AT41" s="41"/>
      <c r="AU41" s="41"/>
      <c r="AV41" s="41"/>
      <c r="AW41" s="41"/>
      <c r="AX41" s="41"/>
      <c r="AY41" s="41"/>
      <c r="AZ41" s="41"/>
    </row>
    <row r="42" spans="1:52">
      <c r="A42" s="25"/>
      <c r="B42" s="40"/>
      <c r="C42" s="40"/>
      <c r="D42" s="40"/>
      <c r="E42" s="40"/>
      <c r="F42" s="40"/>
      <c r="G42" s="40"/>
      <c r="H42" s="40"/>
      <c r="I42" s="40"/>
      <c r="J42" s="41"/>
      <c r="K42" s="41"/>
      <c r="L42" s="41"/>
      <c r="M42" s="41"/>
      <c r="N42" s="41"/>
      <c r="O42" s="41"/>
      <c r="P42" s="41"/>
      <c r="Q42" s="41"/>
      <c r="R42" s="42"/>
      <c r="S42" s="42"/>
      <c r="T42" s="42"/>
      <c r="U42" s="42"/>
      <c r="V42" s="42"/>
      <c r="W42" s="37"/>
      <c r="X42" s="37"/>
      <c r="Y42" s="37"/>
      <c r="Z42" s="37"/>
      <c r="AA42" s="37"/>
      <c r="AB42" s="37"/>
      <c r="AC42" s="37"/>
      <c r="AD42" s="37"/>
      <c r="AE42" s="37"/>
      <c r="AF42" s="37"/>
      <c r="AG42" s="37"/>
      <c r="AH42" s="37"/>
      <c r="AI42" s="37"/>
      <c r="AJ42" s="37"/>
      <c r="AK42" s="37"/>
      <c r="AL42" s="37"/>
      <c r="AM42" s="37"/>
      <c r="AN42" s="37"/>
      <c r="AO42" s="37"/>
      <c r="AP42" s="37"/>
      <c r="AQ42" s="37"/>
      <c r="AR42" s="37"/>
      <c r="AS42" s="37"/>
      <c r="AT42" s="37"/>
      <c r="AU42" s="37"/>
      <c r="AV42" s="37"/>
      <c r="AW42" s="37"/>
      <c r="AX42" s="37"/>
      <c r="AY42" s="37"/>
      <c r="AZ42" s="37"/>
    </row>
    <row r="43" spans="1:52">
      <c r="A43" s="25"/>
      <c r="B43" s="43"/>
      <c r="C43" s="679" t="s">
        <v>317</v>
      </c>
      <c r="D43" s="679"/>
      <c r="E43" s="679"/>
      <c r="F43" s="679"/>
      <c r="G43" s="679"/>
      <c r="H43" s="679"/>
      <c r="I43" s="44"/>
      <c r="J43" s="45"/>
      <c r="K43" s="45"/>
      <c r="L43" s="45"/>
      <c r="M43" s="45"/>
      <c r="N43" s="46"/>
      <c r="O43" s="46"/>
      <c r="P43" s="46" t="s">
        <v>901</v>
      </c>
      <c r="Q43" s="46"/>
      <c r="R43" s="46"/>
      <c r="S43" s="46"/>
      <c r="T43" s="46"/>
      <c r="U43" s="46"/>
      <c r="V43" s="46"/>
      <c r="W43" s="46"/>
      <c r="X43" s="46"/>
      <c r="Y43" s="46"/>
      <c r="Z43" s="44"/>
      <c r="AA43" s="44"/>
      <c r="AB43" s="680"/>
      <c r="AC43" s="680"/>
      <c r="AD43" s="680"/>
      <c r="AE43" s="680"/>
      <c r="AF43" s="680"/>
      <c r="AG43" s="680"/>
      <c r="AH43" s="680"/>
      <c r="AI43" s="25"/>
      <c r="AJ43" s="25"/>
      <c r="AK43" s="680" t="s">
        <v>902</v>
      </c>
      <c r="AL43" s="680"/>
      <c r="AM43" s="680"/>
      <c r="AN43" s="680"/>
      <c r="AO43" s="680"/>
      <c r="AP43" s="680"/>
      <c r="AQ43" s="680"/>
      <c r="AR43" s="680"/>
      <c r="AS43" s="680"/>
      <c r="AT43" s="680"/>
      <c r="AU43" s="680"/>
      <c r="AV43" s="680"/>
      <c r="AW43" s="680"/>
      <c r="AX43" s="680"/>
      <c r="AY43" s="680"/>
      <c r="AZ43" s="680"/>
    </row>
    <row r="44" spans="1:52">
      <c r="A44" s="25"/>
      <c r="B44" s="43"/>
      <c r="C44" s="688" t="s">
        <v>171</v>
      </c>
      <c r="D44" s="688"/>
      <c r="E44" s="688"/>
      <c r="F44" s="688"/>
      <c r="G44" s="688"/>
      <c r="H44" s="688"/>
      <c r="I44" s="688"/>
      <c r="J44" s="688"/>
      <c r="K44" s="688"/>
      <c r="L44" s="688"/>
      <c r="M44" s="688"/>
      <c r="N44" s="686" t="s">
        <v>172</v>
      </c>
      <c r="O44" s="686"/>
      <c r="P44" s="686"/>
      <c r="Q44" s="686"/>
      <c r="R44" s="686"/>
      <c r="S44" s="686"/>
      <c r="T44" s="686"/>
      <c r="U44" s="686"/>
      <c r="V44" s="686"/>
      <c r="W44" s="686"/>
      <c r="X44" s="686"/>
      <c r="Y44" s="686"/>
      <c r="Z44" s="48"/>
      <c r="AA44" s="48"/>
      <c r="AB44" s="686" t="s">
        <v>14</v>
      </c>
      <c r="AC44" s="686"/>
      <c r="AD44" s="686"/>
      <c r="AE44" s="686"/>
      <c r="AF44" s="686"/>
      <c r="AG44" s="686"/>
      <c r="AH44" s="686"/>
      <c r="AI44" s="49"/>
      <c r="AJ44" s="49"/>
      <c r="AK44" s="686" t="s">
        <v>15</v>
      </c>
      <c r="AL44" s="686"/>
      <c r="AM44" s="686"/>
      <c r="AN44" s="686"/>
      <c r="AO44" s="686"/>
      <c r="AP44" s="686"/>
      <c r="AQ44" s="686"/>
      <c r="AR44" s="686"/>
      <c r="AS44" s="686"/>
      <c r="AT44" s="686"/>
      <c r="AU44" s="686"/>
      <c r="AV44" s="686"/>
      <c r="AW44" s="686"/>
      <c r="AX44" s="686"/>
      <c r="AY44" s="686"/>
      <c r="AZ44" s="686"/>
    </row>
    <row r="45" spans="1:52">
      <c r="A45" s="21"/>
      <c r="B45" s="43"/>
      <c r="C45" s="44"/>
      <c r="D45" s="44"/>
      <c r="E45" s="44"/>
      <c r="F45" s="44"/>
      <c r="G45" s="44"/>
      <c r="H45" s="44"/>
      <c r="I45" s="44"/>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9"/>
      <c r="AJ45" s="48"/>
      <c r="AK45" s="48"/>
      <c r="AL45" s="48"/>
      <c r="AM45" s="48"/>
      <c r="AN45" s="48"/>
      <c r="AO45" s="48"/>
      <c r="AP45" s="48"/>
      <c r="AQ45" s="48"/>
      <c r="AR45" s="48"/>
      <c r="AS45" s="48"/>
      <c r="AT45" s="48"/>
      <c r="AU45" s="48"/>
      <c r="AV45" s="48"/>
      <c r="AW45" s="48"/>
      <c r="AX45" s="48"/>
      <c r="AY45" s="48"/>
      <c r="AZ45" s="48"/>
    </row>
    <row r="46" spans="1:52">
      <c r="A46" s="47"/>
      <c r="B46" s="43"/>
      <c r="C46" s="679" t="s">
        <v>173</v>
      </c>
      <c r="D46" s="679"/>
      <c r="E46" s="679"/>
      <c r="F46" s="679"/>
      <c r="G46" s="679"/>
      <c r="H46" s="679"/>
      <c r="I46" s="44"/>
      <c r="J46" s="50"/>
      <c r="K46" s="50"/>
      <c r="L46" s="50"/>
      <c r="M46" s="50"/>
      <c r="N46" s="51"/>
      <c r="O46" s="51"/>
      <c r="P46" s="51"/>
      <c r="Q46" s="51" t="s">
        <v>840</v>
      </c>
      <c r="R46" s="51"/>
      <c r="S46" s="51"/>
      <c r="T46" s="51"/>
      <c r="U46" s="51"/>
      <c r="V46" s="51"/>
      <c r="W46" s="51"/>
      <c r="X46" s="51"/>
      <c r="Y46" s="51"/>
      <c r="Z46" s="48"/>
      <c r="AA46" s="48"/>
      <c r="AB46" s="689" t="s">
        <v>903</v>
      </c>
      <c r="AC46" s="689"/>
      <c r="AD46" s="689"/>
      <c r="AE46" s="689"/>
      <c r="AF46" s="689"/>
      <c r="AG46" s="689"/>
      <c r="AH46" s="689"/>
      <c r="AI46" s="689"/>
      <c r="AJ46" s="689"/>
      <c r="AK46" s="689"/>
      <c r="AL46" s="689"/>
      <c r="AM46" s="689"/>
      <c r="AN46" s="689"/>
      <c r="AO46" s="49"/>
      <c r="AP46" s="49"/>
      <c r="AQ46" s="690" t="s">
        <v>906</v>
      </c>
      <c r="AR46" s="690"/>
      <c r="AS46" s="690"/>
      <c r="AT46" s="690"/>
      <c r="AU46" s="690"/>
      <c r="AV46" s="690"/>
      <c r="AW46" s="690"/>
      <c r="AX46" s="690"/>
      <c r="AY46" s="690"/>
      <c r="AZ46" s="690"/>
    </row>
    <row r="47" spans="1:52">
      <c r="A47" s="47"/>
      <c r="B47" s="43"/>
      <c r="C47" s="685"/>
      <c r="D47" s="685"/>
      <c r="E47" s="685"/>
      <c r="F47" s="685"/>
      <c r="G47" s="685"/>
      <c r="H47" s="685"/>
      <c r="I47" s="44"/>
      <c r="J47" s="47"/>
      <c r="K47" s="50"/>
      <c r="L47" s="50"/>
      <c r="M47" s="50"/>
      <c r="N47" s="686" t="s">
        <v>172</v>
      </c>
      <c r="O47" s="686"/>
      <c r="P47" s="686"/>
      <c r="Q47" s="686"/>
      <c r="R47" s="686"/>
      <c r="S47" s="686"/>
      <c r="T47" s="686"/>
      <c r="U47" s="686"/>
      <c r="V47" s="686"/>
      <c r="W47" s="686"/>
      <c r="X47" s="686"/>
      <c r="Y47" s="686"/>
      <c r="Z47" s="48"/>
      <c r="AA47" s="48"/>
      <c r="AB47" s="686" t="s">
        <v>174</v>
      </c>
      <c r="AC47" s="686"/>
      <c r="AD47" s="686"/>
      <c r="AE47" s="686"/>
      <c r="AF47" s="686"/>
      <c r="AG47" s="686"/>
      <c r="AH47" s="686"/>
      <c r="AI47" s="686"/>
      <c r="AJ47" s="686"/>
      <c r="AK47" s="686"/>
      <c r="AL47" s="686"/>
      <c r="AM47" s="686"/>
      <c r="AN47" s="686"/>
      <c r="AO47" s="49"/>
      <c r="AP47" s="49"/>
      <c r="AQ47" s="686" t="s">
        <v>175</v>
      </c>
      <c r="AR47" s="686"/>
      <c r="AS47" s="686"/>
      <c r="AT47" s="686"/>
      <c r="AU47" s="686"/>
      <c r="AV47" s="686"/>
      <c r="AW47" s="686"/>
      <c r="AX47" s="686"/>
      <c r="AY47" s="686"/>
      <c r="AZ47" s="686"/>
    </row>
    <row r="48" spans="1:52">
      <c r="A48" s="47"/>
      <c r="B48" s="43"/>
      <c r="C48" s="44"/>
      <c r="D48" s="44"/>
      <c r="E48" s="44"/>
      <c r="F48" s="44"/>
      <c r="G48" s="44"/>
      <c r="H48" s="44"/>
      <c r="I48" s="44"/>
      <c r="J48" s="52"/>
      <c r="K48" s="52"/>
      <c r="L48" s="52"/>
      <c r="M48" s="52"/>
      <c r="N48" s="52"/>
      <c r="O48" s="52"/>
      <c r="P48" s="52"/>
      <c r="Q48" s="52"/>
      <c r="R48" s="52"/>
      <c r="S48" s="52"/>
      <c r="T48" s="52"/>
      <c r="U48" s="52"/>
      <c r="V48" s="52"/>
      <c r="W48" s="52"/>
      <c r="X48" s="52"/>
      <c r="Y48" s="52"/>
      <c r="Z48" s="44"/>
      <c r="AA48" s="44"/>
      <c r="AB48" s="52"/>
      <c r="AC48" s="52"/>
      <c r="AD48" s="52"/>
      <c r="AE48" s="52"/>
      <c r="AF48" s="52"/>
      <c r="AG48" s="52"/>
      <c r="AH48" s="52"/>
      <c r="AI48" s="52"/>
      <c r="AJ48" s="52"/>
      <c r="AK48" s="52"/>
      <c r="AL48" s="52"/>
      <c r="AM48" s="52"/>
      <c r="AN48" s="52"/>
      <c r="AO48" s="25"/>
      <c r="AP48" s="25"/>
      <c r="AQ48" s="52"/>
      <c r="AR48" s="52"/>
      <c r="AS48" s="52"/>
      <c r="AT48" s="52"/>
      <c r="AU48" s="52"/>
      <c r="AV48" s="52"/>
      <c r="AW48" s="52"/>
      <c r="AX48" s="52"/>
      <c r="AY48" s="52"/>
      <c r="AZ48" s="52"/>
    </row>
    <row r="49" spans="1:52">
      <c r="A49" s="47"/>
      <c r="B49" s="25"/>
      <c r="C49" s="5" t="s">
        <v>841</v>
      </c>
      <c r="D49" s="5"/>
      <c r="E49" s="5"/>
      <c r="F49" s="5"/>
      <c r="G49" s="5"/>
      <c r="H49" s="5"/>
      <c r="I49" s="5"/>
      <c r="J49" s="5"/>
      <c r="K49" s="5"/>
      <c r="L49" s="5"/>
      <c r="M49" s="5"/>
      <c r="N49" s="5"/>
      <c r="O49" s="5"/>
      <c r="P49" s="5"/>
      <c r="Q49" s="5"/>
      <c r="R49" s="5"/>
      <c r="S49" s="5"/>
      <c r="T49" s="5"/>
      <c r="U49" s="5"/>
      <c r="V49" s="5"/>
      <c r="W49" s="5"/>
      <c r="X49" s="5"/>
      <c r="Y49" s="5"/>
      <c r="Z49" s="44"/>
      <c r="AA49" s="44"/>
      <c r="AB49" s="44"/>
      <c r="AC49" s="44"/>
      <c r="AD49" s="44"/>
      <c r="AE49" s="44"/>
      <c r="AF49" s="44"/>
      <c r="AG49" s="44"/>
      <c r="AH49" s="44"/>
      <c r="AI49" s="44"/>
      <c r="AJ49" s="44"/>
      <c r="AK49" s="44"/>
      <c r="AL49" s="44"/>
      <c r="AM49" s="44"/>
      <c r="AN49" s="44"/>
      <c r="AO49" s="44"/>
      <c r="AP49" s="44"/>
      <c r="AQ49" s="44"/>
      <c r="AR49" s="44"/>
      <c r="AS49" s="44"/>
      <c r="AT49" s="44"/>
      <c r="AU49" s="44"/>
      <c r="AV49" s="25"/>
      <c r="AW49" s="25"/>
      <c r="AX49" s="25"/>
      <c r="AY49" s="25"/>
      <c r="AZ49" s="25"/>
    </row>
    <row r="50" spans="1:52">
      <c r="A50" s="47"/>
      <c r="B50" s="25"/>
      <c r="C50" s="25"/>
      <c r="D50" s="687"/>
      <c r="E50" s="687"/>
      <c r="F50" s="25"/>
      <c r="G50" s="25"/>
      <c r="H50" s="687"/>
      <c r="I50" s="687"/>
      <c r="J50" s="687"/>
      <c r="K50" s="687"/>
      <c r="L50" s="687"/>
      <c r="M50" s="687"/>
      <c r="N50" s="25"/>
      <c r="O50" s="25"/>
      <c r="P50" s="25"/>
      <c r="Q50" s="687"/>
      <c r="R50" s="687"/>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row>
  </sheetData>
  <mergeCells count="144">
    <mergeCell ref="D50:E50"/>
    <mergeCell ref="H50:M50"/>
    <mergeCell ref="Q50:R50"/>
    <mergeCell ref="C46:H46"/>
    <mergeCell ref="AB46:AN46"/>
    <mergeCell ref="AQ46:AZ46"/>
    <mergeCell ref="C47:H47"/>
    <mergeCell ref="N47:Y47"/>
    <mergeCell ref="AB47:AN47"/>
    <mergeCell ref="AQ47:AZ47"/>
    <mergeCell ref="C43:H43"/>
    <mergeCell ref="AB43:AH43"/>
    <mergeCell ref="AK43:AZ43"/>
    <mergeCell ref="C44:M44"/>
    <mergeCell ref="N44:Y44"/>
    <mergeCell ref="AB44:AH44"/>
    <mergeCell ref="AK44:AZ44"/>
    <mergeCell ref="B38:N38"/>
    <mergeCell ref="O38:P38"/>
    <mergeCell ref="Q38:AB38"/>
    <mergeCell ref="AC38:AN38"/>
    <mergeCell ref="AO38:AZ38"/>
    <mergeCell ref="B39:N39"/>
    <mergeCell ref="O39:P39"/>
    <mergeCell ref="Q39:AB39"/>
    <mergeCell ref="AC39:AN39"/>
    <mergeCell ref="AO39:AZ39"/>
    <mergeCell ref="B36:N36"/>
    <mergeCell ref="O36:P36"/>
    <mergeCell ref="Q36:AB36"/>
    <mergeCell ref="AC36:AN36"/>
    <mergeCell ref="AO36:AZ36"/>
    <mergeCell ref="B37:N37"/>
    <mergeCell ref="O37:P37"/>
    <mergeCell ref="Q37:AB37"/>
    <mergeCell ref="AC37:AN37"/>
    <mergeCell ref="AO37:AZ37"/>
    <mergeCell ref="B34:N34"/>
    <mergeCell ref="O34:P34"/>
    <mergeCell ref="Q34:AB34"/>
    <mergeCell ref="AC34:AN34"/>
    <mergeCell ref="AO34:AZ34"/>
    <mergeCell ref="B35:N35"/>
    <mergeCell ref="O35:P35"/>
    <mergeCell ref="Q35:AB35"/>
    <mergeCell ref="AC35:AN35"/>
    <mergeCell ref="AO35:AZ35"/>
    <mergeCell ref="B32:N32"/>
    <mergeCell ref="O32:P32"/>
    <mergeCell ref="Q32:AB32"/>
    <mergeCell ref="AC32:AN32"/>
    <mergeCell ref="AO32:AZ32"/>
    <mergeCell ref="B33:N33"/>
    <mergeCell ref="O33:P33"/>
    <mergeCell ref="Q33:AB33"/>
    <mergeCell ref="AC33:AN33"/>
    <mergeCell ref="AO33:AZ33"/>
    <mergeCell ref="B30:N30"/>
    <mergeCell ref="O30:P30"/>
    <mergeCell ref="Q30:AB30"/>
    <mergeCell ref="AC30:AN30"/>
    <mergeCell ref="AO30:AZ30"/>
    <mergeCell ref="B31:N31"/>
    <mergeCell ref="O31:P31"/>
    <mergeCell ref="Q31:AB31"/>
    <mergeCell ref="AC31:AN31"/>
    <mergeCell ref="AO31:AZ31"/>
    <mergeCell ref="B28:N28"/>
    <mergeCell ref="O28:P28"/>
    <mergeCell ref="Q28:AB28"/>
    <mergeCell ref="AC28:AN28"/>
    <mergeCell ref="AO28:AZ28"/>
    <mergeCell ref="B29:N29"/>
    <mergeCell ref="O29:P29"/>
    <mergeCell ref="Q29:AB29"/>
    <mergeCell ref="AC29:AN29"/>
    <mergeCell ref="AO29:AZ29"/>
    <mergeCell ref="B26:N26"/>
    <mergeCell ref="O26:P26"/>
    <mergeCell ref="Q26:AB26"/>
    <mergeCell ref="AC26:AN26"/>
    <mergeCell ref="AO26:AZ26"/>
    <mergeCell ref="B27:N27"/>
    <mergeCell ref="O27:P27"/>
    <mergeCell ref="Q27:AB27"/>
    <mergeCell ref="AC27:AN27"/>
    <mergeCell ref="AO27:AZ27"/>
    <mergeCell ref="B24:N24"/>
    <mergeCell ref="O24:P24"/>
    <mergeCell ref="Q24:AB24"/>
    <mergeCell ref="AC24:AN24"/>
    <mergeCell ref="AO24:AZ24"/>
    <mergeCell ref="B25:N25"/>
    <mergeCell ref="O25:P25"/>
    <mergeCell ref="Q25:AB25"/>
    <mergeCell ref="AC25:AN25"/>
    <mergeCell ref="AO25:AZ25"/>
    <mergeCell ref="B22:N22"/>
    <mergeCell ref="O22:P22"/>
    <mergeCell ref="Q22:AB22"/>
    <mergeCell ref="AC22:AN22"/>
    <mergeCell ref="AO22:AZ22"/>
    <mergeCell ref="B23:N23"/>
    <mergeCell ref="O23:P23"/>
    <mergeCell ref="Q23:AB23"/>
    <mergeCell ref="AC23:AN23"/>
    <mergeCell ref="AO23:AZ23"/>
    <mergeCell ref="B20:N21"/>
    <mergeCell ref="O20:P21"/>
    <mergeCell ref="Q20:AZ20"/>
    <mergeCell ref="Q21:AB21"/>
    <mergeCell ref="AC21:AN21"/>
    <mergeCell ref="AO21:AZ21"/>
    <mergeCell ref="B16:Y16"/>
    <mergeCell ref="Z16:AB16"/>
    <mergeCell ref="AC16:AJ16"/>
    <mergeCell ref="AK16:AR16"/>
    <mergeCell ref="AS16:AZ16"/>
    <mergeCell ref="B18:AZ18"/>
    <mergeCell ref="B14:Y14"/>
    <mergeCell ref="Z14:AB14"/>
    <mergeCell ref="AC14:AJ14"/>
    <mergeCell ref="AK14:AR14"/>
    <mergeCell ref="AS14:AZ14"/>
    <mergeCell ref="Z15:AB15"/>
    <mergeCell ref="AC15:AJ15"/>
    <mergeCell ref="AK15:AR15"/>
    <mergeCell ref="AS15:AZ15"/>
    <mergeCell ref="AS11:AZ12"/>
    <mergeCell ref="B13:Y13"/>
    <mergeCell ref="Z13:AB13"/>
    <mergeCell ref="AC13:AJ13"/>
    <mergeCell ref="AK13:AR13"/>
    <mergeCell ref="AS13:AZ13"/>
    <mergeCell ref="A1:AZ1"/>
    <mergeCell ref="L4:AZ4"/>
    <mergeCell ref="L5:AZ5"/>
    <mergeCell ref="B8:AB8"/>
    <mergeCell ref="B10:Y12"/>
    <mergeCell ref="Z10:AB12"/>
    <mergeCell ref="AC10:AZ10"/>
    <mergeCell ref="AC11:AJ12"/>
    <mergeCell ref="AK11:AR12"/>
    <mergeCell ref="L3:DM3"/>
  </mergeCells>
  <pageMargins left="0.7" right="0.7" top="0.75" bottom="0.75" header="0.3" footer="0.3"/>
</worksheet>
</file>

<file path=xl/worksheets/sheet24.xml><?xml version="1.0" encoding="utf-8"?>
<worksheet xmlns="http://schemas.openxmlformats.org/spreadsheetml/2006/main" xmlns:r="http://schemas.openxmlformats.org/officeDocument/2006/relationships">
  <sheetPr>
    <tabColor rgb="FFFFC000"/>
  </sheetPr>
  <dimension ref="A1:U118"/>
  <sheetViews>
    <sheetView topLeftCell="A91" zoomScale="60" zoomScaleNormal="60" workbookViewId="0">
      <selection activeCell="E77" sqref="E77"/>
    </sheetView>
  </sheetViews>
  <sheetFormatPr defaultColWidth="9.140625" defaultRowHeight="12.75"/>
  <cols>
    <col min="1" max="1" width="62" style="304" customWidth="1"/>
    <col min="2" max="2" width="11.5703125" style="304" customWidth="1"/>
    <col min="3" max="3" width="13.140625" style="304" customWidth="1"/>
    <col min="4" max="4" width="15.5703125" style="302" customWidth="1"/>
    <col min="5" max="5" width="15.140625" style="302" customWidth="1"/>
    <col min="6" max="6" width="14.5703125" style="302" customWidth="1"/>
    <col min="7" max="7" width="16.28515625" style="302" customWidth="1"/>
    <col min="8" max="12" width="13.85546875" style="302" customWidth="1"/>
    <col min="13" max="13" width="15.5703125" style="302" customWidth="1"/>
    <col min="14" max="14" width="24.7109375" style="302" customWidth="1"/>
    <col min="15" max="16" width="13.7109375" style="302" customWidth="1"/>
    <col min="17" max="17" width="12.140625" style="302" customWidth="1"/>
    <col min="18" max="20" width="11.28515625" style="302" customWidth="1"/>
    <col min="21" max="16384" width="9.140625" style="304"/>
  </cols>
  <sheetData>
    <row r="1" spans="1:21" ht="30" customHeight="1">
      <c r="S1" s="1173"/>
      <c r="T1" s="1174"/>
    </row>
    <row r="2" spans="1:21" ht="29.25" customHeight="1">
      <c r="A2" s="1175" t="s">
        <v>786</v>
      </c>
      <c r="B2" s="1176"/>
      <c r="C2" s="1176"/>
      <c r="D2" s="1176"/>
      <c r="E2" s="1176"/>
      <c r="F2" s="1176"/>
      <c r="G2" s="1176"/>
      <c r="H2" s="1176"/>
      <c r="I2" s="1176"/>
      <c r="J2" s="1176"/>
      <c r="K2" s="1176"/>
      <c r="L2" s="1176"/>
      <c r="M2" s="1176"/>
      <c r="N2" s="1176"/>
      <c r="O2" s="1176"/>
      <c r="P2" s="1176"/>
      <c r="Q2" s="1176"/>
      <c r="R2" s="1176"/>
      <c r="S2" s="1176"/>
      <c r="T2" s="1176"/>
      <c r="U2" s="338"/>
    </row>
    <row r="3" spans="1:21" ht="30.75" customHeight="1">
      <c r="A3" s="1177" t="s">
        <v>842</v>
      </c>
      <c r="B3" s="1178"/>
      <c r="C3" s="1178"/>
      <c r="D3" s="1178"/>
      <c r="E3" s="1178"/>
      <c r="F3" s="1178"/>
      <c r="G3" s="1178"/>
      <c r="H3" s="1178"/>
      <c r="I3" s="1178"/>
      <c r="J3" s="1178"/>
      <c r="K3" s="1178"/>
      <c r="L3" s="1178"/>
      <c r="M3" s="1178"/>
      <c r="N3" s="1178"/>
      <c r="O3" s="1178"/>
      <c r="P3" s="1178"/>
      <c r="Q3" s="1178"/>
      <c r="R3" s="1178"/>
      <c r="S3" s="1178"/>
      <c r="T3" s="1178"/>
      <c r="U3" s="338"/>
    </row>
    <row r="4" spans="1:21" ht="24" customHeight="1">
      <c r="A4" s="1179" t="s">
        <v>730</v>
      </c>
      <c r="B4" s="1180" t="s">
        <v>1</v>
      </c>
      <c r="C4" s="1180" t="s">
        <v>731</v>
      </c>
      <c r="D4" s="1182" t="s">
        <v>732</v>
      </c>
      <c r="E4" s="1183" t="s">
        <v>733</v>
      </c>
      <c r="F4" s="1184"/>
      <c r="G4" s="1184"/>
      <c r="H4" s="1184"/>
      <c r="I4" s="1184"/>
      <c r="J4" s="1184"/>
      <c r="K4" s="1184"/>
      <c r="L4" s="1184"/>
      <c r="M4" s="1184"/>
      <c r="N4" s="1184"/>
      <c r="O4" s="1184"/>
      <c r="P4" s="1184"/>
      <c r="Q4" s="1184"/>
      <c r="R4" s="1184"/>
      <c r="S4" s="1184"/>
      <c r="T4" s="1184"/>
      <c r="U4" s="339"/>
    </row>
    <row r="5" spans="1:21" ht="14.25" customHeight="1">
      <c r="A5" s="1179"/>
      <c r="B5" s="1180"/>
      <c r="C5" s="1180"/>
      <c r="D5" s="1182"/>
      <c r="E5" s="1183" t="s">
        <v>734</v>
      </c>
      <c r="F5" s="1184"/>
      <c r="G5" s="1184"/>
      <c r="H5" s="1184"/>
      <c r="I5" s="1184"/>
      <c r="J5" s="1184"/>
      <c r="K5" s="1184"/>
      <c r="L5" s="1184"/>
      <c r="M5" s="1184"/>
      <c r="N5" s="1184"/>
      <c r="O5" s="1184"/>
      <c r="P5" s="1184"/>
      <c r="Q5" s="1184"/>
      <c r="R5" s="1184"/>
      <c r="S5" s="1184"/>
      <c r="T5" s="1184"/>
      <c r="U5" s="339"/>
    </row>
    <row r="6" spans="1:21" ht="33.75" customHeight="1">
      <c r="A6" s="1179"/>
      <c r="B6" s="1180"/>
      <c r="C6" s="1180"/>
      <c r="D6" s="1182"/>
      <c r="E6" s="1185" t="s">
        <v>735</v>
      </c>
      <c r="F6" s="1188" t="s">
        <v>734</v>
      </c>
      <c r="G6" s="1184"/>
      <c r="H6" s="1189" t="s">
        <v>736</v>
      </c>
      <c r="I6" s="1190" t="s">
        <v>734</v>
      </c>
      <c r="J6" s="1184"/>
      <c r="K6" s="1184"/>
      <c r="L6" s="1191" t="s">
        <v>737</v>
      </c>
      <c r="M6" s="1184" t="s">
        <v>738</v>
      </c>
      <c r="N6" s="1184"/>
      <c r="O6" s="1184"/>
      <c r="P6" s="1184"/>
      <c r="Q6" s="1184"/>
      <c r="R6" s="1184"/>
      <c r="S6" s="1184"/>
      <c r="T6" s="1184"/>
      <c r="U6" s="339"/>
    </row>
    <row r="7" spans="1:21" ht="18.75" customHeight="1">
      <c r="A7" s="1179"/>
      <c r="B7" s="1180"/>
      <c r="C7" s="1180"/>
      <c r="D7" s="1182"/>
      <c r="E7" s="1184"/>
      <c r="F7" s="1184"/>
      <c r="G7" s="1184"/>
      <c r="H7" s="1184"/>
      <c r="I7" s="1185" t="s">
        <v>739</v>
      </c>
      <c r="J7" s="1185" t="s">
        <v>740</v>
      </c>
      <c r="K7" s="1185" t="s">
        <v>741</v>
      </c>
      <c r="L7" s="1191"/>
      <c r="M7" s="1191" t="s">
        <v>281</v>
      </c>
      <c r="N7" s="1188" t="s">
        <v>742</v>
      </c>
      <c r="O7" s="1192"/>
      <c r="P7" s="1192"/>
      <c r="Q7" s="1192"/>
      <c r="R7" s="1192"/>
      <c r="S7" s="1192"/>
      <c r="T7" s="1192"/>
      <c r="U7" s="339"/>
    </row>
    <row r="8" spans="1:21" ht="189.75" customHeight="1">
      <c r="A8" s="1179"/>
      <c r="B8" s="1181"/>
      <c r="C8" s="1181"/>
      <c r="D8" s="1182"/>
      <c r="E8" s="1184"/>
      <c r="F8" s="336" t="s">
        <v>739</v>
      </c>
      <c r="G8" s="336" t="s">
        <v>740</v>
      </c>
      <c r="H8" s="1184" t="s">
        <v>744</v>
      </c>
      <c r="I8" s="1184"/>
      <c r="J8" s="1184"/>
      <c r="K8" s="1184"/>
      <c r="L8" s="1191"/>
      <c r="M8" s="1191"/>
      <c r="N8" s="336" t="s">
        <v>745</v>
      </c>
      <c r="O8" s="336" t="s">
        <v>746</v>
      </c>
      <c r="P8" s="336" t="s">
        <v>747</v>
      </c>
      <c r="Q8" s="336" t="s">
        <v>748</v>
      </c>
      <c r="R8" s="336" t="s">
        <v>749</v>
      </c>
      <c r="S8" s="336" t="s">
        <v>750</v>
      </c>
      <c r="T8" s="336" t="s">
        <v>421</v>
      </c>
    </row>
    <row r="9" spans="1:21" ht="21" customHeight="1">
      <c r="A9" s="281">
        <v>1</v>
      </c>
      <c r="B9" s="281">
        <v>2</v>
      </c>
      <c r="C9" s="281">
        <v>3</v>
      </c>
      <c r="D9" s="281">
        <v>4</v>
      </c>
      <c r="E9" s="281">
        <v>5</v>
      </c>
      <c r="F9" s="281" t="s">
        <v>751</v>
      </c>
      <c r="G9" s="282" t="s">
        <v>752</v>
      </c>
      <c r="H9" s="281">
        <v>6</v>
      </c>
      <c r="I9" s="281" t="s">
        <v>753</v>
      </c>
      <c r="J9" s="281" t="s">
        <v>754</v>
      </c>
      <c r="K9" s="281" t="s">
        <v>755</v>
      </c>
      <c r="L9" s="281">
        <v>7</v>
      </c>
      <c r="M9" s="281">
        <v>9</v>
      </c>
      <c r="N9" s="281">
        <v>10</v>
      </c>
      <c r="O9" s="281">
        <v>11</v>
      </c>
      <c r="P9" s="281">
        <v>12</v>
      </c>
      <c r="Q9" s="281">
        <v>13</v>
      </c>
      <c r="R9" s="281">
        <v>14</v>
      </c>
      <c r="S9" s="281">
        <v>15</v>
      </c>
      <c r="T9" s="281">
        <v>16</v>
      </c>
      <c r="U9" s="340"/>
    </row>
    <row r="10" spans="1:21" ht="18" customHeight="1">
      <c r="A10" s="323" t="s">
        <v>756</v>
      </c>
      <c r="B10" s="320" t="s">
        <v>28</v>
      </c>
      <c r="C10" s="286" t="s">
        <v>29</v>
      </c>
      <c r="D10" s="287">
        <f>E10+H10+L10+M10</f>
        <v>156590.41999999998</v>
      </c>
      <c r="E10" s="341">
        <f>F10+G10</f>
        <v>98201.33</v>
      </c>
      <c r="F10" s="324">
        <v>0</v>
      </c>
      <c r="G10" s="324">
        <v>98201.33</v>
      </c>
      <c r="H10" s="287">
        <f>I10+J10+K10</f>
        <v>0</v>
      </c>
      <c r="I10" s="324">
        <v>0</v>
      </c>
      <c r="J10" s="324">
        <v>0</v>
      </c>
      <c r="K10" s="324">
        <v>0</v>
      </c>
      <c r="L10" s="324">
        <v>0</v>
      </c>
      <c r="M10" s="287">
        <f>N10+O10+Q10++P10+R10+S10+T10</f>
        <v>58389.09</v>
      </c>
      <c r="N10" s="324">
        <v>0</v>
      </c>
      <c r="O10" s="324">
        <v>0</v>
      </c>
      <c r="P10" s="324">
        <v>58389.09</v>
      </c>
      <c r="Q10" s="324">
        <v>0</v>
      </c>
      <c r="R10" s="324">
        <v>0</v>
      </c>
      <c r="S10" s="324">
        <v>0</v>
      </c>
      <c r="T10" s="324">
        <v>0</v>
      </c>
      <c r="U10" s="342"/>
    </row>
    <row r="11" spans="1:21" s="344" customFormat="1" ht="50.25" customHeight="1">
      <c r="A11" s="325" t="s">
        <v>757</v>
      </c>
      <c r="B11" s="320" t="s">
        <v>29</v>
      </c>
      <c r="C11" s="286" t="s">
        <v>29</v>
      </c>
      <c r="D11" s="287">
        <f t="shared" ref="D11:D31" si="0">E11+H11+L11+M11</f>
        <v>0</v>
      </c>
      <c r="E11" s="341">
        <f t="shared" ref="E11:E30" si="1">F11+G11</f>
        <v>0</v>
      </c>
      <c r="F11" s="326">
        <v>0</v>
      </c>
      <c r="G11" s="326">
        <v>0</v>
      </c>
      <c r="H11" s="287">
        <f t="shared" ref="H11:H31" si="2">I11+J11+K11</f>
        <v>0</v>
      </c>
      <c r="I11" s="326">
        <v>0</v>
      </c>
      <c r="J11" s="326">
        <v>0</v>
      </c>
      <c r="K11" s="326">
        <v>0</v>
      </c>
      <c r="L11" s="326">
        <v>0</v>
      </c>
      <c r="M11" s="287">
        <f t="shared" ref="M11:M31" si="3">N11+O11+Q11++P11+R11+S11+T11</f>
        <v>0</v>
      </c>
      <c r="N11" s="326">
        <v>0</v>
      </c>
      <c r="O11" s="326">
        <v>0</v>
      </c>
      <c r="P11" s="326">
        <v>0</v>
      </c>
      <c r="Q11" s="326">
        <v>0</v>
      </c>
      <c r="R11" s="326">
        <v>0</v>
      </c>
      <c r="S11" s="326">
        <v>0</v>
      </c>
      <c r="T11" s="326">
        <v>0</v>
      </c>
      <c r="U11" s="343"/>
    </row>
    <row r="12" spans="1:21" s="344" customFormat="1" ht="27" customHeight="1">
      <c r="A12" s="327" t="s">
        <v>31</v>
      </c>
      <c r="B12" s="320" t="s">
        <v>32</v>
      </c>
      <c r="C12" s="286" t="s">
        <v>29</v>
      </c>
      <c r="D12" s="287">
        <f t="shared" si="0"/>
        <v>15776861.949999999</v>
      </c>
      <c r="E12" s="341">
        <f t="shared" si="1"/>
        <v>12676861.949999999</v>
      </c>
      <c r="F12" s="287">
        <f>F14+F18+F27+F23+F24+F25</f>
        <v>4602061.95</v>
      </c>
      <c r="G12" s="287">
        <f>G14+G18+G27+G23+G24+G25</f>
        <v>8074800</v>
      </c>
      <c r="H12" s="287">
        <f t="shared" si="2"/>
        <v>0</v>
      </c>
      <c r="I12" s="287">
        <f>I14+I18+I27</f>
        <v>0</v>
      </c>
      <c r="J12" s="287">
        <f t="shared" ref="J12:L12" si="4">J14+J18+J27</f>
        <v>0</v>
      </c>
      <c r="K12" s="287">
        <f t="shared" si="4"/>
        <v>0</v>
      </c>
      <c r="L12" s="287">
        <f t="shared" si="4"/>
        <v>0</v>
      </c>
      <c r="M12" s="287">
        <f t="shared" si="3"/>
        <v>3100000</v>
      </c>
      <c r="N12" s="287">
        <f t="shared" ref="N12:T12" si="5">N14+N18+N27+N23+N24+N25</f>
        <v>0</v>
      </c>
      <c r="O12" s="287">
        <f t="shared" si="5"/>
        <v>2400000</v>
      </c>
      <c r="P12" s="287">
        <f>P14+P18+P27+P23+P24+P25</f>
        <v>600000</v>
      </c>
      <c r="Q12" s="287">
        <f>Q14+Q18+Q27+Q23+Q24+Q25+Q13</f>
        <v>0</v>
      </c>
      <c r="R12" s="287">
        <f t="shared" si="5"/>
        <v>0</v>
      </c>
      <c r="S12" s="287">
        <f t="shared" si="5"/>
        <v>100000</v>
      </c>
      <c r="T12" s="287">
        <f t="shared" si="5"/>
        <v>0</v>
      </c>
      <c r="U12" s="343"/>
    </row>
    <row r="13" spans="1:21" s="344" customFormat="1" ht="34.5" customHeight="1">
      <c r="A13" s="328" t="s">
        <v>33</v>
      </c>
      <c r="B13" s="320" t="s">
        <v>34</v>
      </c>
      <c r="C13" s="286" t="s">
        <v>35</v>
      </c>
      <c r="D13" s="287">
        <f t="shared" si="0"/>
        <v>0</v>
      </c>
      <c r="E13" s="341">
        <f t="shared" si="1"/>
        <v>0</v>
      </c>
      <c r="F13" s="345"/>
      <c r="G13" s="345"/>
      <c r="H13" s="287">
        <f t="shared" si="2"/>
        <v>0</v>
      </c>
      <c r="I13" s="345"/>
      <c r="J13" s="345"/>
      <c r="K13" s="345"/>
      <c r="L13" s="345"/>
      <c r="M13" s="287">
        <f t="shared" si="3"/>
        <v>0</v>
      </c>
      <c r="N13" s="345"/>
      <c r="O13" s="345"/>
      <c r="P13" s="345"/>
      <c r="Q13" s="324">
        <v>0</v>
      </c>
      <c r="R13" s="345"/>
      <c r="S13" s="345"/>
      <c r="T13" s="345"/>
      <c r="U13" s="343"/>
    </row>
    <row r="14" spans="1:21" s="344" customFormat="1" ht="43.5" customHeight="1">
      <c r="A14" s="328" t="s">
        <v>237</v>
      </c>
      <c r="B14" s="320" t="s">
        <v>37</v>
      </c>
      <c r="C14" s="286" t="s">
        <v>38</v>
      </c>
      <c r="D14" s="287">
        <f t="shared" si="0"/>
        <v>15776861.949999999</v>
      </c>
      <c r="E14" s="341">
        <f t="shared" si="1"/>
        <v>12676861.949999999</v>
      </c>
      <c r="F14" s="287">
        <f>F15+F16+F17</f>
        <v>4602061.95</v>
      </c>
      <c r="G14" s="287">
        <f>G15+G16+G17</f>
        <v>8074800</v>
      </c>
      <c r="H14" s="287">
        <f t="shared" si="2"/>
        <v>0</v>
      </c>
      <c r="I14" s="287">
        <f>I15+I16+I17</f>
        <v>0</v>
      </c>
      <c r="J14" s="287">
        <f t="shared" ref="J14:L14" si="6">J15+J16+J17</f>
        <v>0</v>
      </c>
      <c r="K14" s="287">
        <f t="shared" si="6"/>
        <v>0</v>
      </c>
      <c r="L14" s="287">
        <f t="shared" si="6"/>
        <v>0</v>
      </c>
      <c r="M14" s="287">
        <f t="shared" si="3"/>
        <v>3100000</v>
      </c>
      <c r="N14" s="287">
        <f t="shared" ref="N14" si="7">N15+N16+N17</f>
        <v>0</v>
      </c>
      <c r="O14" s="287">
        <f>O15+O16+O17</f>
        <v>2400000</v>
      </c>
      <c r="P14" s="287">
        <f t="shared" ref="P14" si="8">P15+P16+P17</f>
        <v>600000</v>
      </c>
      <c r="Q14" s="287">
        <f t="shared" ref="Q14" si="9">Q15+Q16+Q17</f>
        <v>0</v>
      </c>
      <c r="R14" s="287">
        <f t="shared" ref="R14" si="10">R15+R16+R17</f>
        <v>0</v>
      </c>
      <c r="S14" s="287">
        <f t="shared" ref="S14" si="11">S15+S16+S17</f>
        <v>100000</v>
      </c>
      <c r="T14" s="287">
        <f t="shared" ref="T14" si="12">T15+T16+T17</f>
        <v>0</v>
      </c>
      <c r="U14" s="343"/>
    </row>
    <row r="15" spans="1:21" s="344" customFormat="1" ht="51.75" customHeight="1">
      <c r="A15" s="328" t="s">
        <v>779</v>
      </c>
      <c r="B15" s="320" t="s">
        <v>223</v>
      </c>
      <c r="C15" s="286" t="s">
        <v>38</v>
      </c>
      <c r="D15" s="287">
        <f t="shared" si="0"/>
        <v>12676861.949999999</v>
      </c>
      <c r="E15" s="341">
        <f t="shared" si="1"/>
        <v>12676861.949999999</v>
      </c>
      <c r="F15" s="326">
        <v>4602061.95</v>
      </c>
      <c r="G15" s="326">
        <v>8074800</v>
      </c>
      <c r="H15" s="287">
        <f t="shared" si="2"/>
        <v>0</v>
      </c>
      <c r="I15" s="345"/>
      <c r="J15" s="345"/>
      <c r="K15" s="345"/>
      <c r="L15" s="345"/>
      <c r="M15" s="287">
        <f t="shared" si="3"/>
        <v>0</v>
      </c>
      <c r="N15" s="345"/>
      <c r="O15" s="345"/>
      <c r="P15" s="345"/>
      <c r="Q15" s="345"/>
      <c r="R15" s="345"/>
      <c r="S15" s="345"/>
      <c r="T15" s="345"/>
      <c r="U15" s="343"/>
    </row>
    <row r="16" spans="1:21" s="344" customFormat="1" ht="34.5" customHeight="1">
      <c r="A16" s="328" t="s">
        <v>781</v>
      </c>
      <c r="B16" s="320" t="s">
        <v>780</v>
      </c>
      <c r="C16" s="286" t="s">
        <v>38</v>
      </c>
      <c r="D16" s="287">
        <f t="shared" si="0"/>
        <v>3100000</v>
      </c>
      <c r="E16" s="341">
        <f t="shared" si="1"/>
        <v>0</v>
      </c>
      <c r="F16" s="345"/>
      <c r="G16" s="345"/>
      <c r="H16" s="287">
        <f t="shared" si="2"/>
        <v>0</v>
      </c>
      <c r="I16" s="345"/>
      <c r="J16" s="345"/>
      <c r="K16" s="345"/>
      <c r="L16" s="345"/>
      <c r="M16" s="287">
        <f t="shared" si="3"/>
        <v>3100000</v>
      </c>
      <c r="N16" s="345"/>
      <c r="O16" s="326">
        <v>2400000</v>
      </c>
      <c r="P16" s="326">
        <v>600000</v>
      </c>
      <c r="Q16" s="345"/>
      <c r="R16" s="326">
        <v>0</v>
      </c>
      <c r="S16" s="326">
        <v>100000</v>
      </c>
      <c r="T16" s="326">
        <v>0</v>
      </c>
      <c r="U16" s="343"/>
    </row>
    <row r="17" spans="1:21" s="344" customFormat="1" ht="34.5" customHeight="1">
      <c r="A17" s="328" t="s">
        <v>758</v>
      </c>
      <c r="B17" s="320" t="s">
        <v>39</v>
      </c>
      <c r="C17" s="286" t="s">
        <v>40</v>
      </c>
      <c r="D17" s="287">
        <f t="shared" si="0"/>
        <v>0</v>
      </c>
      <c r="E17" s="341">
        <f t="shared" si="1"/>
        <v>0</v>
      </c>
      <c r="F17" s="345"/>
      <c r="G17" s="345"/>
      <c r="H17" s="287">
        <f t="shared" si="2"/>
        <v>0</v>
      </c>
      <c r="I17" s="345"/>
      <c r="J17" s="345"/>
      <c r="K17" s="345"/>
      <c r="L17" s="345"/>
      <c r="M17" s="287">
        <f t="shared" si="3"/>
        <v>0</v>
      </c>
      <c r="N17" s="345"/>
      <c r="O17" s="345"/>
      <c r="P17" s="345"/>
      <c r="Q17" s="345"/>
      <c r="R17" s="345"/>
      <c r="S17" s="345"/>
      <c r="T17" s="326">
        <v>0</v>
      </c>
      <c r="U17" s="343"/>
    </row>
    <row r="18" spans="1:21" s="344" customFormat="1" ht="21" customHeight="1">
      <c r="A18" s="328" t="s">
        <v>41</v>
      </c>
      <c r="B18" s="320" t="s">
        <v>42</v>
      </c>
      <c r="C18" s="286" t="s">
        <v>43</v>
      </c>
      <c r="D18" s="287">
        <f t="shared" si="0"/>
        <v>0</v>
      </c>
      <c r="E18" s="341">
        <f t="shared" si="1"/>
        <v>0</v>
      </c>
      <c r="F18" s="287">
        <f>SUM(F20:F22)</f>
        <v>0</v>
      </c>
      <c r="G18" s="287">
        <f>SUM(G20:G22)</f>
        <v>0</v>
      </c>
      <c r="H18" s="287">
        <f t="shared" si="2"/>
        <v>0</v>
      </c>
      <c r="I18" s="287">
        <f>SUM(I20:I22)</f>
        <v>0</v>
      </c>
      <c r="J18" s="287">
        <f t="shared" ref="J18:T18" si="13">SUM(J20:J22)</f>
        <v>0</v>
      </c>
      <c r="K18" s="287">
        <f t="shared" si="13"/>
        <v>0</v>
      </c>
      <c r="L18" s="287">
        <f t="shared" si="13"/>
        <v>0</v>
      </c>
      <c r="M18" s="287">
        <f t="shared" si="3"/>
        <v>0</v>
      </c>
      <c r="N18" s="287">
        <f>SUM(N20:N22)</f>
        <v>0</v>
      </c>
      <c r="O18" s="287">
        <f>SUM(O20:O22)</f>
        <v>0</v>
      </c>
      <c r="P18" s="287">
        <f t="shared" si="13"/>
        <v>0</v>
      </c>
      <c r="Q18" s="287">
        <f t="shared" si="13"/>
        <v>0</v>
      </c>
      <c r="R18" s="287">
        <f t="shared" si="13"/>
        <v>0</v>
      </c>
      <c r="S18" s="287">
        <f t="shared" si="13"/>
        <v>0</v>
      </c>
      <c r="T18" s="287">
        <f t="shared" si="13"/>
        <v>0</v>
      </c>
      <c r="U18" s="343"/>
    </row>
    <row r="19" spans="1:21" s="344" customFormat="1" ht="19.5" customHeight="1">
      <c r="A19" s="328" t="s">
        <v>111</v>
      </c>
      <c r="B19" s="320" t="s">
        <v>235</v>
      </c>
      <c r="C19" s="286" t="s">
        <v>43</v>
      </c>
      <c r="D19" s="287">
        <f t="shared" si="0"/>
        <v>0</v>
      </c>
      <c r="E19" s="341">
        <f t="shared" si="1"/>
        <v>0</v>
      </c>
      <c r="F19" s="345"/>
      <c r="G19" s="345"/>
      <c r="H19" s="287">
        <f t="shared" si="2"/>
        <v>0</v>
      </c>
      <c r="I19" s="345"/>
      <c r="J19" s="345"/>
      <c r="K19" s="345"/>
      <c r="L19" s="345"/>
      <c r="M19" s="287">
        <f t="shared" si="3"/>
        <v>0</v>
      </c>
      <c r="N19" s="345"/>
      <c r="O19" s="345"/>
      <c r="P19" s="345"/>
      <c r="Q19" s="345"/>
      <c r="R19" s="345"/>
      <c r="S19" s="345"/>
      <c r="T19" s="345"/>
      <c r="U19" s="343"/>
    </row>
    <row r="20" spans="1:21" s="344" customFormat="1" ht="21" customHeight="1">
      <c r="A20" s="328" t="s">
        <v>224</v>
      </c>
      <c r="B20" s="320"/>
      <c r="C20" s="286"/>
      <c r="D20" s="287">
        <f t="shared" si="0"/>
        <v>0</v>
      </c>
      <c r="E20" s="341">
        <f t="shared" si="1"/>
        <v>0</v>
      </c>
      <c r="F20" s="345"/>
      <c r="G20" s="345"/>
      <c r="H20" s="287">
        <f t="shared" si="2"/>
        <v>0</v>
      </c>
      <c r="I20" s="326">
        <v>0</v>
      </c>
      <c r="J20" s="326">
        <v>0</v>
      </c>
      <c r="K20" s="326">
        <v>0</v>
      </c>
      <c r="L20" s="345"/>
      <c r="M20" s="287">
        <f t="shared" si="3"/>
        <v>0</v>
      </c>
      <c r="N20" s="345"/>
      <c r="O20" s="345"/>
      <c r="P20" s="345"/>
      <c r="Q20" s="345"/>
      <c r="R20" s="345"/>
      <c r="S20" s="345"/>
      <c r="T20" s="345"/>
      <c r="U20" s="343"/>
    </row>
    <row r="21" spans="1:21" s="344" customFormat="1" ht="23.25" customHeight="1">
      <c r="A21" s="328" t="s">
        <v>46</v>
      </c>
      <c r="B21" s="320" t="s">
        <v>236</v>
      </c>
      <c r="C21" s="286" t="s">
        <v>43</v>
      </c>
      <c r="D21" s="287">
        <f t="shared" si="0"/>
        <v>0</v>
      </c>
      <c r="E21" s="341">
        <f t="shared" si="1"/>
        <v>0</v>
      </c>
      <c r="F21" s="345"/>
      <c r="G21" s="345"/>
      <c r="H21" s="287">
        <f t="shared" si="2"/>
        <v>0</v>
      </c>
      <c r="I21" s="345"/>
      <c r="J21" s="345"/>
      <c r="K21" s="345"/>
      <c r="L21" s="326">
        <v>0</v>
      </c>
      <c r="M21" s="287">
        <f t="shared" si="3"/>
        <v>0</v>
      </c>
      <c r="N21" s="345"/>
      <c r="O21" s="345"/>
      <c r="P21" s="345"/>
      <c r="Q21" s="345"/>
      <c r="R21" s="345"/>
      <c r="S21" s="345"/>
      <c r="T21" s="345"/>
      <c r="U21" s="343"/>
    </row>
    <row r="22" spans="1:21" s="344" customFormat="1" ht="36.75" customHeight="1">
      <c r="A22" s="328" t="s">
        <v>782</v>
      </c>
      <c r="B22" s="320" t="s">
        <v>784</v>
      </c>
      <c r="C22" s="286" t="s">
        <v>43</v>
      </c>
      <c r="D22" s="287">
        <f t="shared" si="0"/>
        <v>0</v>
      </c>
      <c r="E22" s="341">
        <f t="shared" si="1"/>
        <v>0</v>
      </c>
      <c r="F22" s="345"/>
      <c r="G22" s="345"/>
      <c r="H22" s="287">
        <f t="shared" si="2"/>
        <v>0</v>
      </c>
      <c r="I22" s="326">
        <v>0</v>
      </c>
      <c r="J22" s="326">
        <v>0</v>
      </c>
      <c r="K22" s="326">
        <v>0</v>
      </c>
      <c r="L22" s="326">
        <v>0</v>
      </c>
      <c r="M22" s="287">
        <f t="shared" si="3"/>
        <v>0</v>
      </c>
      <c r="N22" s="326">
        <v>0</v>
      </c>
      <c r="O22" s="345"/>
      <c r="P22" s="345"/>
      <c r="Q22" s="345"/>
      <c r="R22" s="345"/>
      <c r="S22" s="345"/>
      <c r="T22" s="345"/>
      <c r="U22" s="343"/>
    </row>
    <row r="23" spans="1:21" s="344" customFormat="1" ht="17.25" customHeight="1">
      <c r="A23" s="328" t="s">
        <v>783</v>
      </c>
      <c r="B23" s="320" t="s">
        <v>44</v>
      </c>
      <c r="C23" s="286" t="s">
        <v>45</v>
      </c>
      <c r="D23" s="287">
        <f t="shared" si="0"/>
        <v>0</v>
      </c>
      <c r="E23" s="341">
        <f t="shared" si="1"/>
        <v>0</v>
      </c>
      <c r="F23" s="326">
        <v>0</v>
      </c>
      <c r="G23" s="326">
        <v>0</v>
      </c>
      <c r="H23" s="287">
        <f t="shared" si="2"/>
        <v>0</v>
      </c>
      <c r="I23" s="326">
        <v>0</v>
      </c>
      <c r="J23" s="326">
        <v>0</v>
      </c>
      <c r="K23" s="326">
        <v>0</v>
      </c>
      <c r="L23" s="326">
        <v>0</v>
      </c>
      <c r="M23" s="287">
        <f t="shared" si="3"/>
        <v>0</v>
      </c>
      <c r="N23" s="345"/>
      <c r="O23" s="345"/>
      <c r="P23" s="345"/>
      <c r="Q23" s="345"/>
      <c r="R23" s="345"/>
      <c r="S23" s="326">
        <v>0</v>
      </c>
      <c r="T23" s="326">
        <v>0</v>
      </c>
      <c r="U23" s="343"/>
    </row>
    <row r="24" spans="1:21" s="344" customFormat="1" ht="21.75" customHeight="1">
      <c r="A24" s="328" t="s">
        <v>785</v>
      </c>
      <c r="B24" s="320" t="s">
        <v>47</v>
      </c>
      <c r="C24" s="286"/>
      <c r="D24" s="287">
        <f t="shared" si="0"/>
        <v>0</v>
      </c>
      <c r="E24" s="341">
        <f t="shared" si="1"/>
        <v>0</v>
      </c>
      <c r="F24" s="326">
        <v>0</v>
      </c>
      <c r="G24" s="326">
        <v>0</v>
      </c>
      <c r="H24" s="287">
        <f t="shared" si="2"/>
        <v>0</v>
      </c>
      <c r="I24" s="345"/>
      <c r="J24" s="345"/>
      <c r="K24" s="345"/>
      <c r="L24" s="345"/>
      <c r="M24" s="287">
        <f t="shared" si="3"/>
        <v>0</v>
      </c>
      <c r="N24" s="345"/>
      <c r="O24" s="326">
        <v>0</v>
      </c>
      <c r="P24" s="326">
        <v>0</v>
      </c>
      <c r="Q24" s="326">
        <v>0</v>
      </c>
      <c r="R24" s="326">
        <v>0</v>
      </c>
      <c r="S24" s="326">
        <v>0</v>
      </c>
      <c r="T24" s="326">
        <v>0</v>
      </c>
      <c r="U24" s="343"/>
    </row>
    <row r="25" spans="1:21" s="344" customFormat="1" ht="18.75" customHeight="1">
      <c r="A25" s="328" t="s">
        <v>197</v>
      </c>
      <c r="B25" s="320" t="s">
        <v>48</v>
      </c>
      <c r="C25" s="286" t="s">
        <v>29</v>
      </c>
      <c r="D25" s="287">
        <f t="shared" si="0"/>
        <v>0</v>
      </c>
      <c r="E25" s="341">
        <f t="shared" si="1"/>
        <v>0</v>
      </c>
      <c r="F25" s="326">
        <v>0</v>
      </c>
      <c r="G25" s="326">
        <v>0</v>
      </c>
      <c r="H25" s="287">
        <f t="shared" si="2"/>
        <v>0</v>
      </c>
      <c r="I25" s="326">
        <v>0</v>
      </c>
      <c r="J25" s="326">
        <v>0</v>
      </c>
      <c r="K25" s="326">
        <v>0</v>
      </c>
      <c r="L25" s="326">
        <v>0</v>
      </c>
      <c r="M25" s="287">
        <f t="shared" si="3"/>
        <v>0</v>
      </c>
      <c r="N25" s="345"/>
      <c r="O25" s="326">
        <v>0</v>
      </c>
      <c r="P25" s="326">
        <v>0</v>
      </c>
      <c r="Q25" s="326">
        <v>0</v>
      </c>
      <c r="R25" s="326">
        <v>0</v>
      </c>
      <c r="S25" s="326">
        <v>0</v>
      </c>
      <c r="T25" s="326">
        <v>0</v>
      </c>
      <c r="U25" s="343"/>
    </row>
    <row r="26" spans="1:21" s="344" customFormat="1" ht="50.25" customHeight="1">
      <c r="A26" s="325" t="s">
        <v>49</v>
      </c>
      <c r="B26" s="320" t="s">
        <v>50</v>
      </c>
      <c r="C26" s="286" t="s">
        <v>51</v>
      </c>
      <c r="D26" s="287">
        <f t="shared" si="0"/>
        <v>0</v>
      </c>
      <c r="E26" s="341">
        <f t="shared" si="1"/>
        <v>0</v>
      </c>
      <c r="F26" s="326">
        <v>0</v>
      </c>
      <c r="G26" s="326">
        <v>0</v>
      </c>
      <c r="H26" s="287">
        <f t="shared" si="2"/>
        <v>0</v>
      </c>
      <c r="I26" s="326">
        <v>0</v>
      </c>
      <c r="J26" s="326">
        <v>0</v>
      </c>
      <c r="K26" s="326">
        <v>0</v>
      </c>
      <c r="L26" s="326">
        <v>0</v>
      </c>
      <c r="M26" s="287">
        <f t="shared" si="3"/>
        <v>0</v>
      </c>
      <c r="N26" s="345"/>
      <c r="O26" s="326">
        <v>0</v>
      </c>
      <c r="P26" s="326">
        <v>0</v>
      </c>
      <c r="Q26" s="326">
        <v>0</v>
      </c>
      <c r="R26" s="326">
        <v>0</v>
      </c>
      <c r="S26" s="326">
        <v>0</v>
      </c>
      <c r="T26" s="326">
        <v>0</v>
      </c>
      <c r="U26" s="343"/>
    </row>
    <row r="27" spans="1:21" s="344" customFormat="1" ht="22.5" customHeight="1">
      <c r="A27" s="329" t="s">
        <v>790</v>
      </c>
      <c r="B27" s="320" t="s">
        <v>118</v>
      </c>
      <c r="C27" s="286">
        <v>100</v>
      </c>
      <c r="D27" s="287">
        <f t="shared" si="0"/>
        <v>0</v>
      </c>
      <c r="E27" s="341">
        <f t="shared" si="1"/>
        <v>0</v>
      </c>
      <c r="F27" s="345">
        <f>F28+F29+F30</f>
        <v>0</v>
      </c>
      <c r="G27" s="345">
        <f>G28+G29+G30</f>
        <v>0</v>
      </c>
      <c r="H27" s="287">
        <f t="shared" si="2"/>
        <v>0</v>
      </c>
      <c r="I27" s="345">
        <f>I28+I29+I30</f>
        <v>0</v>
      </c>
      <c r="J27" s="345">
        <f t="shared" ref="J27:L27" si="14">J28+J29+J30</f>
        <v>0</v>
      </c>
      <c r="K27" s="345">
        <f t="shared" si="14"/>
        <v>0</v>
      </c>
      <c r="L27" s="345">
        <f t="shared" si="14"/>
        <v>0</v>
      </c>
      <c r="M27" s="287">
        <f t="shared" si="3"/>
        <v>0</v>
      </c>
      <c r="N27" s="345">
        <f t="shared" ref="N27" si="15">N28+N29+N30</f>
        <v>0</v>
      </c>
      <c r="O27" s="345">
        <f t="shared" ref="O27" si="16">O28+O29+O30</f>
        <v>0</v>
      </c>
      <c r="P27" s="345">
        <f t="shared" ref="P27" si="17">P28+P29+P30</f>
        <v>0</v>
      </c>
      <c r="Q27" s="345">
        <f t="shared" ref="Q27" si="18">Q28+Q29+Q30</f>
        <v>0</v>
      </c>
      <c r="R27" s="345">
        <f t="shared" ref="R27" si="19">R28+R29+R30</f>
        <v>0</v>
      </c>
      <c r="S27" s="345">
        <f t="shared" ref="S27" si="20">S28+S29+S30</f>
        <v>0</v>
      </c>
      <c r="T27" s="345">
        <f t="shared" ref="T27" si="21">T28+T29+T30</f>
        <v>0</v>
      </c>
      <c r="U27" s="343"/>
    </row>
    <row r="28" spans="1:21" s="344" customFormat="1" ht="40.5" customHeight="1">
      <c r="A28" s="325" t="s">
        <v>787</v>
      </c>
      <c r="B28" s="320" t="s">
        <v>120</v>
      </c>
      <c r="C28" s="286"/>
      <c r="D28" s="287">
        <f t="shared" si="0"/>
        <v>0</v>
      </c>
      <c r="E28" s="341">
        <f t="shared" si="1"/>
        <v>0</v>
      </c>
      <c r="F28" s="345"/>
      <c r="G28" s="345"/>
      <c r="H28" s="287">
        <f t="shared" si="2"/>
        <v>0</v>
      </c>
      <c r="I28" s="345"/>
      <c r="J28" s="345"/>
      <c r="K28" s="345"/>
      <c r="L28" s="345"/>
      <c r="M28" s="287">
        <f t="shared" si="3"/>
        <v>0</v>
      </c>
      <c r="N28" s="326">
        <v>0</v>
      </c>
      <c r="O28" s="326">
        <v>0</v>
      </c>
      <c r="P28" s="326">
        <v>0</v>
      </c>
      <c r="Q28" s="326">
        <v>0</v>
      </c>
      <c r="R28" s="326">
        <v>0</v>
      </c>
      <c r="S28" s="326">
        <v>0</v>
      </c>
      <c r="T28" s="326">
        <v>0</v>
      </c>
      <c r="U28" s="343"/>
    </row>
    <row r="29" spans="1:21" s="344" customFormat="1" ht="18" customHeight="1">
      <c r="A29" s="325" t="s">
        <v>788</v>
      </c>
      <c r="B29" s="320" t="s">
        <v>121</v>
      </c>
      <c r="C29" s="286"/>
      <c r="D29" s="287">
        <f t="shared" si="0"/>
        <v>0</v>
      </c>
      <c r="E29" s="341">
        <f t="shared" si="1"/>
        <v>0</v>
      </c>
      <c r="F29" s="345"/>
      <c r="G29" s="345"/>
      <c r="H29" s="287">
        <f t="shared" si="2"/>
        <v>0</v>
      </c>
      <c r="I29" s="345"/>
      <c r="J29" s="345"/>
      <c r="K29" s="345"/>
      <c r="L29" s="345"/>
      <c r="M29" s="287">
        <f t="shared" si="3"/>
        <v>0</v>
      </c>
      <c r="N29" s="326">
        <v>0</v>
      </c>
      <c r="O29" s="326">
        <v>0</v>
      </c>
      <c r="P29" s="326">
        <v>0</v>
      </c>
      <c r="Q29" s="326">
        <v>0</v>
      </c>
      <c r="R29" s="326">
        <v>0</v>
      </c>
      <c r="S29" s="326">
        <v>0</v>
      </c>
      <c r="T29" s="326">
        <v>0</v>
      </c>
      <c r="U29" s="343"/>
    </row>
    <row r="30" spans="1:21" s="344" customFormat="1" ht="18" customHeight="1">
      <c r="A30" s="325" t="s">
        <v>789</v>
      </c>
      <c r="B30" s="320" t="s">
        <v>122</v>
      </c>
      <c r="C30" s="286"/>
      <c r="D30" s="287">
        <f t="shared" si="0"/>
        <v>0</v>
      </c>
      <c r="E30" s="341">
        <f t="shared" si="1"/>
        <v>0</v>
      </c>
      <c r="F30" s="345"/>
      <c r="G30" s="345"/>
      <c r="H30" s="287">
        <f t="shared" si="2"/>
        <v>0</v>
      </c>
      <c r="I30" s="345"/>
      <c r="J30" s="345"/>
      <c r="K30" s="345"/>
      <c r="L30" s="345"/>
      <c r="M30" s="287">
        <f t="shared" si="3"/>
        <v>0</v>
      </c>
      <c r="N30" s="326">
        <v>0</v>
      </c>
      <c r="O30" s="326">
        <v>0</v>
      </c>
      <c r="P30" s="326">
        <v>0</v>
      </c>
      <c r="Q30" s="326">
        <v>0</v>
      </c>
      <c r="R30" s="326">
        <v>0</v>
      </c>
      <c r="S30" s="326">
        <v>0</v>
      </c>
      <c r="T30" s="326">
        <v>0</v>
      </c>
      <c r="U30" s="343"/>
    </row>
    <row r="31" spans="1:21" ht="31.5" customHeight="1">
      <c r="A31" s="330" t="s">
        <v>791</v>
      </c>
      <c r="B31" s="331"/>
      <c r="C31" s="286"/>
      <c r="D31" s="287">
        <f t="shared" si="0"/>
        <v>15933452.370000001</v>
      </c>
      <c r="E31" s="341">
        <f>F31+G31</f>
        <v>12775063.280000001</v>
      </c>
      <c r="F31" s="287">
        <f>F10+F12</f>
        <v>4602061.95</v>
      </c>
      <c r="G31" s="287">
        <f>G10+G12</f>
        <v>8173001.3300000001</v>
      </c>
      <c r="H31" s="287">
        <f t="shared" si="2"/>
        <v>0</v>
      </c>
      <c r="I31" s="287">
        <f t="shared" ref="I31:T31" si="22">I10+I12</f>
        <v>0</v>
      </c>
      <c r="J31" s="287">
        <f t="shared" si="22"/>
        <v>0</v>
      </c>
      <c r="K31" s="287">
        <f t="shared" si="22"/>
        <v>0</v>
      </c>
      <c r="L31" s="287">
        <f t="shared" si="22"/>
        <v>0</v>
      </c>
      <c r="M31" s="287">
        <f t="shared" si="3"/>
        <v>3158389.09</v>
      </c>
      <c r="N31" s="287">
        <f t="shared" si="22"/>
        <v>0</v>
      </c>
      <c r="O31" s="287">
        <f t="shared" si="22"/>
        <v>2400000</v>
      </c>
      <c r="P31" s="287">
        <f t="shared" si="22"/>
        <v>658389.09</v>
      </c>
      <c r="Q31" s="287">
        <f>Q10+Q12</f>
        <v>0</v>
      </c>
      <c r="R31" s="287">
        <f t="shared" si="22"/>
        <v>0</v>
      </c>
      <c r="S31" s="287">
        <f t="shared" si="22"/>
        <v>100000</v>
      </c>
      <c r="T31" s="287">
        <f t="shared" si="22"/>
        <v>0</v>
      </c>
      <c r="U31" s="338"/>
    </row>
    <row r="32" spans="1:21" ht="19.5" customHeight="1">
      <c r="A32" s="275"/>
      <c r="B32" s="275"/>
      <c r="C32" s="322"/>
      <c r="D32" s="1193"/>
      <c r="E32" s="1186"/>
      <c r="F32" s="1186"/>
      <c r="G32" s="1186"/>
      <c r="H32" s="1187"/>
      <c r="I32" s="1187"/>
      <c r="J32" s="1187"/>
      <c r="K32" s="1187"/>
      <c r="L32" s="1187"/>
      <c r="M32" s="1187"/>
      <c r="N32" s="1187"/>
      <c r="O32" s="1187"/>
      <c r="P32" s="1187"/>
      <c r="Q32" s="1187"/>
      <c r="R32" s="1187"/>
      <c r="S32" s="335"/>
      <c r="T32" s="276"/>
      <c r="U32" s="338"/>
    </row>
    <row r="33" spans="1:21" ht="36" customHeight="1">
      <c r="A33" s="275"/>
      <c r="B33" s="275"/>
      <c r="C33" s="275"/>
      <c r="D33" s="1193"/>
      <c r="E33" s="1186"/>
      <c r="F33" s="1186"/>
      <c r="G33" s="1186"/>
      <c r="H33" s="1187"/>
      <c r="I33" s="1187"/>
      <c r="J33" s="1187"/>
      <c r="K33" s="1187"/>
      <c r="L33" s="1187"/>
      <c r="M33" s="1187"/>
      <c r="N33" s="1187"/>
      <c r="O33" s="1187"/>
      <c r="P33" s="1187"/>
      <c r="Q33" s="1187"/>
      <c r="R33" s="1187"/>
      <c r="S33" s="335"/>
      <c r="T33" s="276"/>
      <c r="U33" s="338"/>
    </row>
    <row r="34" spans="1:21" ht="33.75" customHeight="1">
      <c r="A34" s="275"/>
      <c r="B34" s="275"/>
      <c r="C34" s="275"/>
      <c r="D34" s="337"/>
      <c r="E34" s="334"/>
      <c r="F34" s="337"/>
      <c r="G34" s="334"/>
      <c r="H34" s="335"/>
      <c r="I34" s="335"/>
      <c r="J34" s="335"/>
      <c r="K34" s="335"/>
      <c r="L34" s="335"/>
      <c r="M34" s="335"/>
      <c r="N34" s="335"/>
      <c r="O34" s="335"/>
      <c r="P34" s="335"/>
      <c r="Q34" s="335"/>
      <c r="R34" s="335"/>
      <c r="S34" s="335"/>
      <c r="T34" s="276"/>
      <c r="U34" s="338"/>
    </row>
    <row r="35" spans="1:21" ht="31.5" customHeight="1">
      <c r="A35" s="275"/>
      <c r="B35" s="275"/>
      <c r="C35" s="275"/>
      <c r="D35" s="337"/>
      <c r="E35" s="334"/>
      <c r="F35" s="334"/>
      <c r="G35" s="334"/>
      <c r="H35" s="335"/>
      <c r="I35" s="335"/>
      <c r="J35" s="335"/>
      <c r="K35" s="335"/>
      <c r="L35" s="335"/>
      <c r="M35" s="335"/>
      <c r="N35" s="335"/>
      <c r="O35" s="335"/>
      <c r="P35" s="335"/>
      <c r="Q35" s="335"/>
      <c r="R35" s="335"/>
      <c r="S35" s="335"/>
      <c r="T35" s="276"/>
      <c r="U35" s="338"/>
    </row>
    <row r="36" spans="1:21" ht="36" customHeight="1">
      <c r="A36" s="275"/>
      <c r="B36" s="275"/>
      <c r="C36" s="275"/>
      <c r="D36" s="337"/>
      <c r="E36" s="334"/>
      <c r="F36" s="334"/>
      <c r="G36" s="334"/>
      <c r="H36" s="335"/>
      <c r="I36" s="335"/>
      <c r="J36" s="335"/>
      <c r="K36" s="335"/>
      <c r="L36" s="335"/>
      <c r="M36" s="335"/>
      <c r="N36" s="335"/>
      <c r="O36" s="335"/>
      <c r="P36" s="335"/>
      <c r="Q36" s="335"/>
      <c r="R36" s="335"/>
      <c r="S36" s="335"/>
      <c r="T36" s="276"/>
      <c r="U36" s="338"/>
    </row>
    <row r="37" spans="1:21" ht="58.5" customHeight="1">
      <c r="A37" s="275"/>
      <c r="B37" s="275"/>
      <c r="C37" s="275"/>
      <c r="D37" s="1193"/>
      <c r="E37" s="1186"/>
      <c r="F37" s="1186"/>
      <c r="G37" s="1186"/>
      <c r="H37" s="1187"/>
      <c r="I37" s="1187"/>
      <c r="J37" s="1187"/>
      <c r="K37" s="1187"/>
      <c r="L37" s="1187"/>
      <c r="M37" s="1187"/>
      <c r="N37" s="1187"/>
      <c r="O37" s="1187"/>
      <c r="P37" s="1187"/>
      <c r="Q37" s="1187"/>
      <c r="R37" s="1187"/>
      <c r="S37" s="335"/>
      <c r="T37" s="276"/>
      <c r="U37" s="338"/>
    </row>
    <row r="38" spans="1:21" ht="23.25" customHeight="1">
      <c r="A38" s="277"/>
      <c r="B38" s="277"/>
      <c r="C38" s="277"/>
      <c r="D38" s="1194"/>
      <c r="E38" s="1194"/>
      <c r="F38" s="1194"/>
      <c r="G38" s="1194"/>
      <c r="H38" s="276"/>
      <c r="I38" s="276"/>
      <c r="J38" s="276"/>
      <c r="K38" s="276"/>
      <c r="L38" s="276"/>
      <c r="M38" s="276"/>
      <c r="N38" s="276"/>
      <c r="O38" s="276"/>
      <c r="P38" s="276"/>
      <c r="Q38" s="276"/>
      <c r="R38" s="276"/>
      <c r="S38" s="276"/>
      <c r="T38" s="276"/>
      <c r="U38" s="338"/>
    </row>
    <row r="39" spans="1:21" ht="54" customHeight="1">
      <c r="A39" s="278"/>
      <c r="B39" s="278"/>
      <c r="C39" s="278"/>
      <c r="D39" s="1186"/>
      <c r="E39" s="1186"/>
      <c r="F39" s="1186"/>
      <c r="G39" s="1186"/>
      <c r="H39" s="1187"/>
      <c r="I39" s="1187"/>
      <c r="J39" s="1187"/>
      <c r="K39" s="1187"/>
      <c r="L39" s="1187"/>
      <c r="M39" s="1187"/>
      <c r="N39" s="1187"/>
      <c r="O39" s="1187"/>
      <c r="P39" s="1187"/>
      <c r="Q39" s="1187"/>
      <c r="R39" s="1187"/>
      <c r="S39" s="335"/>
      <c r="T39" s="276"/>
      <c r="U39" s="338"/>
    </row>
    <row r="40" spans="1:21" ht="18" customHeight="1" thickBot="1">
      <c r="A40" s="278"/>
      <c r="B40" s="278"/>
      <c r="C40" s="278"/>
      <c r="D40" s="1186"/>
      <c r="E40" s="1186"/>
      <c r="F40" s="1186"/>
      <c r="G40" s="1186"/>
      <c r="H40" s="1187"/>
      <c r="I40" s="1187"/>
      <c r="J40" s="1187"/>
      <c r="K40" s="1187"/>
      <c r="L40" s="1187"/>
      <c r="M40" s="1187"/>
      <c r="N40" s="1187"/>
      <c r="O40" s="1187"/>
      <c r="P40" s="1187"/>
      <c r="Q40" s="1187"/>
      <c r="R40" s="1187"/>
      <c r="S40" s="335"/>
      <c r="T40" s="276"/>
      <c r="U40" s="338"/>
    </row>
    <row r="41" spans="1:21" s="347" customFormat="1" ht="36" customHeight="1">
      <c r="A41" s="1195" t="s">
        <v>730</v>
      </c>
      <c r="B41" s="1197" t="s">
        <v>1</v>
      </c>
      <c r="C41" s="1197" t="s">
        <v>731</v>
      </c>
      <c r="D41" s="1198" t="s">
        <v>732</v>
      </c>
      <c r="E41" s="1199" t="s">
        <v>733</v>
      </c>
      <c r="F41" s="1200"/>
      <c r="G41" s="1200"/>
      <c r="H41" s="1200"/>
      <c r="I41" s="1200"/>
      <c r="J41" s="1200"/>
      <c r="K41" s="1200"/>
      <c r="L41" s="1200"/>
      <c r="M41" s="1200"/>
      <c r="N41" s="1200"/>
      <c r="O41" s="1200"/>
      <c r="P41" s="1200"/>
      <c r="Q41" s="1200"/>
      <c r="R41" s="1200"/>
      <c r="S41" s="1200"/>
      <c r="T41" s="1201"/>
      <c r="U41" s="346"/>
    </row>
    <row r="42" spans="1:21" s="347" customFormat="1" ht="36" customHeight="1">
      <c r="A42" s="1196"/>
      <c r="B42" s="1180"/>
      <c r="C42" s="1180"/>
      <c r="D42" s="1182"/>
      <c r="E42" s="1183" t="s">
        <v>734</v>
      </c>
      <c r="F42" s="1202"/>
      <c r="G42" s="1202"/>
      <c r="H42" s="1202"/>
      <c r="I42" s="1202"/>
      <c r="J42" s="1202"/>
      <c r="K42" s="1202"/>
      <c r="L42" s="1202"/>
      <c r="M42" s="1202"/>
      <c r="N42" s="1202"/>
      <c r="O42" s="1202"/>
      <c r="P42" s="1202"/>
      <c r="Q42" s="1202"/>
      <c r="R42" s="1202"/>
      <c r="S42" s="1202"/>
      <c r="T42" s="1203"/>
      <c r="U42" s="346"/>
    </row>
    <row r="43" spans="1:21" s="347" customFormat="1" ht="36" customHeight="1">
      <c r="A43" s="1196"/>
      <c r="B43" s="1180"/>
      <c r="C43" s="1180"/>
      <c r="D43" s="1182"/>
      <c r="E43" s="1185" t="s">
        <v>735</v>
      </c>
      <c r="F43" s="1188" t="s">
        <v>734</v>
      </c>
      <c r="G43" s="1202"/>
      <c r="H43" s="1189" t="s">
        <v>736</v>
      </c>
      <c r="I43" s="1190" t="s">
        <v>734</v>
      </c>
      <c r="J43" s="1202"/>
      <c r="K43" s="1202"/>
      <c r="L43" s="1207" t="s">
        <v>737</v>
      </c>
      <c r="M43" s="1202" t="s">
        <v>738</v>
      </c>
      <c r="N43" s="1202"/>
      <c r="O43" s="1202"/>
      <c r="P43" s="1202"/>
      <c r="Q43" s="1202"/>
      <c r="R43" s="1202"/>
      <c r="S43" s="1202"/>
      <c r="T43" s="1203"/>
      <c r="U43" s="346"/>
    </row>
    <row r="44" spans="1:21" s="347" customFormat="1" ht="36" customHeight="1">
      <c r="A44" s="1196"/>
      <c r="B44" s="1180"/>
      <c r="C44" s="1180"/>
      <c r="D44" s="1182"/>
      <c r="E44" s="1202"/>
      <c r="F44" s="1202"/>
      <c r="G44" s="1202"/>
      <c r="H44" s="1202"/>
      <c r="I44" s="1185" t="s">
        <v>739</v>
      </c>
      <c r="J44" s="1185" t="s">
        <v>740</v>
      </c>
      <c r="K44" s="1185" t="s">
        <v>741</v>
      </c>
      <c r="L44" s="1207"/>
      <c r="M44" s="1207" t="s">
        <v>281</v>
      </c>
      <c r="N44" s="1188" t="s">
        <v>742</v>
      </c>
      <c r="O44" s="1208"/>
      <c r="P44" s="1208"/>
      <c r="Q44" s="1208"/>
      <c r="R44" s="1208"/>
      <c r="S44" s="1208"/>
      <c r="T44" s="1209"/>
      <c r="U44" s="346"/>
    </row>
    <row r="45" spans="1:21" s="347" customFormat="1" ht="187.5" customHeight="1">
      <c r="A45" s="1196"/>
      <c r="B45" s="1181"/>
      <c r="C45" s="1181"/>
      <c r="D45" s="1182"/>
      <c r="E45" s="1202"/>
      <c r="F45" s="336" t="s">
        <v>739</v>
      </c>
      <c r="G45" s="336" t="s">
        <v>743</v>
      </c>
      <c r="H45" s="1202" t="s">
        <v>744</v>
      </c>
      <c r="I45" s="1202"/>
      <c r="J45" s="1202"/>
      <c r="K45" s="1202"/>
      <c r="L45" s="1207"/>
      <c r="M45" s="1207"/>
      <c r="N45" s="336" t="s">
        <v>745</v>
      </c>
      <c r="O45" s="336" t="s">
        <v>746</v>
      </c>
      <c r="P45" s="336" t="s">
        <v>747</v>
      </c>
      <c r="Q45" s="336" t="s">
        <v>748</v>
      </c>
      <c r="R45" s="336" t="s">
        <v>749</v>
      </c>
      <c r="S45" s="336" t="s">
        <v>750</v>
      </c>
      <c r="T45" s="279" t="s">
        <v>421</v>
      </c>
      <c r="U45" s="340"/>
    </row>
    <row r="46" spans="1:21" ht="18" customHeight="1">
      <c r="A46" s="280">
        <v>1</v>
      </c>
      <c r="B46" s="281">
        <v>2</v>
      </c>
      <c r="C46" s="281">
        <v>3</v>
      </c>
      <c r="D46" s="281">
        <v>4</v>
      </c>
      <c r="E46" s="281">
        <v>5</v>
      </c>
      <c r="F46" s="281" t="s">
        <v>751</v>
      </c>
      <c r="G46" s="282" t="s">
        <v>752</v>
      </c>
      <c r="H46" s="281">
        <v>6</v>
      </c>
      <c r="I46" s="281" t="s">
        <v>753</v>
      </c>
      <c r="J46" s="281" t="s">
        <v>754</v>
      </c>
      <c r="K46" s="281" t="s">
        <v>755</v>
      </c>
      <c r="L46" s="281">
        <v>7</v>
      </c>
      <c r="M46" s="281">
        <v>9</v>
      </c>
      <c r="N46" s="281">
        <v>10</v>
      </c>
      <c r="O46" s="281">
        <v>11</v>
      </c>
      <c r="P46" s="281">
        <v>12</v>
      </c>
      <c r="Q46" s="281">
        <v>13</v>
      </c>
      <c r="R46" s="281">
        <v>14</v>
      </c>
      <c r="S46" s="281">
        <v>15</v>
      </c>
      <c r="T46" s="283">
        <v>16</v>
      </c>
      <c r="U46" s="342"/>
    </row>
    <row r="47" spans="1:21" ht="22.5" customHeight="1">
      <c r="A47" s="284" t="s">
        <v>52</v>
      </c>
      <c r="B47" s="285" t="s">
        <v>53</v>
      </c>
      <c r="C47" s="286" t="s">
        <v>29</v>
      </c>
      <c r="D47" s="287">
        <f>E47+H47+L47+M47</f>
        <v>15933452.370000001</v>
      </c>
      <c r="E47" s="287">
        <f>F47+G47</f>
        <v>12775063.280000001</v>
      </c>
      <c r="F47" s="288">
        <f>F49+F50+F51+F52+F55+F58+F59+F60+F61+F63+F64+F69+F71+F72+F73+F62+F95+F98</f>
        <v>4602061.95</v>
      </c>
      <c r="G47" s="288">
        <f t="shared" ref="G47" si="23">G49+G50+G51+G52+G55+G58+G59+G60+G61+G63+G64+G69+G71+G72+G73+G62+G95+G98</f>
        <v>8173001.3300000001</v>
      </c>
      <c r="H47" s="287">
        <f>I47+J47+K47</f>
        <v>0</v>
      </c>
      <c r="I47" s="288">
        <f>I49+I50+I51+I52+I55+I58+I59+I60+I61+I63+I64+I69+I71+I72+I73+I62+I95+I98</f>
        <v>0</v>
      </c>
      <c r="J47" s="288">
        <f t="shared" ref="J47:K47" si="24">J49+J50+J51+J52+J55+J58+J59+J60+J61+J63+J64+J69+J71+J72+J73+J62+J95+J98</f>
        <v>0</v>
      </c>
      <c r="K47" s="288">
        <f t="shared" si="24"/>
        <v>0</v>
      </c>
      <c r="L47" s="288">
        <f>L49+L50+L51+L52+L55+L58+L59+L60+L61+L63+L64+L69+L71+L72+L73+L62+L95+L98</f>
        <v>0</v>
      </c>
      <c r="M47" s="287">
        <f>N47+O47+Q47++P47+R47+S47+T47</f>
        <v>3158389.09</v>
      </c>
      <c r="N47" s="288">
        <f t="shared" ref="N47:O47" si="25">N49+N50+N51+N52+N55+N58+N59+N60+N61+N63+N64+N69+N71+N72+N73+N62+N95+N98</f>
        <v>0</v>
      </c>
      <c r="O47" s="288">
        <f t="shared" si="25"/>
        <v>2400000</v>
      </c>
      <c r="P47" s="288">
        <f>P49+P50+P51+P52+P55+P58+P59+P60+P61+P63+P64+P69+P71+P72+P73+P62+P95+P98</f>
        <v>658389.09</v>
      </c>
      <c r="Q47" s="288">
        <f t="shared" ref="Q47:T47" si="26">Q49+Q50+Q51+Q52+Q55+Q58+Q59+Q60+Q61+Q63+Q64+Q69+Q71+Q72+Q73+Q62+Q95+Q98</f>
        <v>0</v>
      </c>
      <c r="R47" s="288">
        <f t="shared" si="26"/>
        <v>0</v>
      </c>
      <c r="S47" s="288">
        <f t="shared" si="26"/>
        <v>100000</v>
      </c>
      <c r="T47" s="288">
        <f t="shared" si="26"/>
        <v>0</v>
      </c>
      <c r="U47" s="342"/>
    </row>
    <row r="48" spans="1:21" ht="33.75" customHeight="1">
      <c r="A48" s="284" t="s">
        <v>54</v>
      </c>
      <c r="B48" s="285" t="s">
        <v>55</v>
      </c>
      <c r="C48" s="286" t="s">
        <v>29</v>
      </c>
      <c r="D48" s="287">
        <f t="shared" ref="D48:D97" si="27">E48+H48+L48+M48</f>
        <v>11503241.530000001</v>
      </c>
      <c r="E48" s="287">
        <f t="shared" ref="E48:E97" si="28">F48+G48</f>
        <v>11112641.530000001</v>
      </c>
      <c r="F48" s="288">
        <f>F49+F52+F50+F51</f>
        <v>3028920.2</v>
      </c>
      <c r="G48" s="288">
        <f>G49+G52+G50+G51</f>
        <v>8083721.3300000001</v>
      </c>
      <c r="H48" s="287">
        <f t="shared" ref="H48:H97" si="29">I48+J48+K48</f>
        <v>0</v>
      </c>
      <c r="I48" s="288">
        <f t="shared" ref="I48:K48" si="30">I49+I52+I50+I51</f>
        <v>0</v>
      </c>
      <c r="J48" s="288">
        <f t="shared" si="30"/>
        <v>0</v>
      </c>
      <c r="K48" s="288">
        <f t="shared" si="30"/>
        <v>0</v>
      </c>
      <c r="L48" s="288"/>
      <c r="M48" s="287">
        <f t="shared" ref="M48:M97" si="31">N48+O48+Q48++P48+R48+S48+T48</f>
        <v>390600</v>
      </c>
      <c r="N48" s="288">
        <f t="shared" ref="N48" si="32">N49+N52+N50+N51</f>
        <v>0</v>
      </c>
      <c r="O48" s="288">
        <f t="shared" ref="O48" si="33">O49+O52+O50+O51</f>
        <v>0</v>
      </c>
      <c r="P48" s="288">
        <f t="shared" ref="P48" si="34">P49+P52+P50+P51</f>
        <v>390600</v>
      </c>
      <c r="Q48" s="288">
        <f t="shared" ref="Q48" si="35">Q49+Q52+Q50+Q51</f>
        <v>0</v>
      </c>
      <c r="R48" s="288">
        <f t="shared" ref="R48" si="36">R49+R52+R50+R51</f>
        <v>0</v>
      </c>
      <c r="S48" s="288">
        <f t="shared" ref="S48" si="37">S49+S52+S50+S51</f>
        <v>0</v>
      </c>
      <c r="T48" s="288">
        <f t="shared" ref="T48" si="38">T49+T52+T50+T51</f>
        <v>0</v>
      </c>
      <c r="U48" s="342"/>
    </row>
    <row r="49" spans="1:21" ht="33.75" customHeight="1">
      <c r="A49" s="284" t="s">
        <v>238</v>
      </c>
      <c r="B49" s="285" t="s">
        <v>56</v>
      </c>
      <c r="C49" s="286" t="s">
        <v>57</v>
      </c>
      <c r="D49" s="287">
        <f t="shared" si="27"/>
        <v>8830446.5999999996</v>
      </c>
      <c r="E49" s="287">
        <f t="shared" si="28"/>
        <v>8530446.5999999996</v>
      </c>
      <c r="F49" s="317">
        <v>2326359.6</v>
      </c>
      <c r="G49" s="317">
        <v>6204087</v>
      </c>
      <c r="H49" s="287">
        <f t="shared" si="29"/>
        <v>0</v>
      </c>
      <c r="I49" s="317"/>
      <c r="J49" s="317"/>
      <c r="K49" s="317"/>
      <c r="L49" s="288"/>
      <c r="M49" s="287">
        <f t="shared" si="31"/>
        <v>300000</v>
      </c>
      <c r="N49" s="317"/>
      <c r="O49" s="317">
        <v>0</v>
      </c>
      <c r="P49" s="317">
        <v>300000</v>
      </c>
      <c r="Q49" s="317"/>
      <c r="R49" s="317"/>
      <c r="S49" s="317">
        <v>0</v>
      </c>
      <c r="T49" s="332"/>
      <c r="U49" s="342"/>
    </row>
    <row r="50" spans="1:21" ht="33.75" customHeight="1">
      <c r="A50" s="284" t="s">
        <v>239</v>
      </c>
      <c r="B50" s="285" t="s">
        <v>58</v>
      </c>
      <c r="C50" s="286" t="s">
        <v>59</v>
      </c>
      <c r="D50" s="287">
        <f t="shared" si="27"/>
        <v>0</v>
      </c>
      <c r="E50" s="287">
        <f t="shared" si="28"/>
        <v>0</v>
      </c>
      <c r="F50" s="317">
        <v>0</v>
      </c>
      <c r="G50" s="317">
        <v>0</v>
      </c>
      <c r="H50" s="287">
        <f t="shared" si="29"/>
        <v>0</v>
      </c>
      <c r="I50" s="317">
        <v>0</v>
      </c>
      <c r="J50" s="317">
        <v>0</v>
      </c>
      <c r="K50" s="317">
        <v>0</v>
      </c>
      <c r="L50" s="288"/>
      <c r="M50" s="287">
        <f t="shared" si="31"/>
        <v>0</v>
      </c>
      <c r="N50" s="317">
        <v>0</v>
      </c>
      <c r="O50" s="317">
        <v>0</v>
      </c>
      <c r="P50" s="317">
        <v>0</v>
      </c>
      <c r="Q50" s="317">
        <v>0</v>
      </c>
      <c r="R50" s="317">
        <v>0</v>
      </c>
      <c r="S50" s="317">
        <v>0</v>
      </c>
      <c r="T50" s="332">
        <v>0</v>
      </c>
      <c r="U50" s="342"/>
    </row>
    <row r="51" spans="1:21" ht="78.75" customHeight="1">
      <c r="A51" s="284" t="s">
        <v>210</v>
      </c>
      <c r="B51" s="285" t="s">
        <v>60</v>
      </c>
      <c r="C51" s="286" t="s">
        <v>61</v>
      </c>
      <c r="D51" s="287">
        <f t="shared" si="27"/>
        <v>0</v>
      </c>
      <c r="E51" s="287">
        <f t="shared" si="28"/>
        <v>0</v>
      </c>
      <c r="F51" s="317">
        <v>0</v>
      </c>
      <c r="G51" s="317">
        <v>0</v>
      </c>
      <c r="H51" s="287">
        <f t="shared" si="29"/>
        <v>0</v>
      </c>
      <c r="I51" s="317">
        <v>0</v>
      </c>
      <c r="J51" s="317">
        <v>0</v>
      </c>
      <c r="K51" s="317">
        <v>0</v>
      </c>
      <c r="L51" s="288"/>
      <c r="M51" s="287">
        <f t="shared" si="31"/>
        <v>0</v>
      </c>
      <c r="N51" s="317">
        <v>0</v>
      </c>
      <c r="O51" s="317">
        <v>0</v>
      </c>
      <c r="P51" s="317">
        <v>0</v>
      </c>
      <c r="Q51" s="317">
        <v>0</v>
      </c>
      <c r="R51" s="317">
        <v>0</v>
      </c>
      <c r="S51" s="317">
        <v>0</v>
      </c>
      <c r="T51" s="332">
        <v>0</v>
      </c>
      <c r="U51" s="342"/>
    </row>
    <row r="52" spans="1:21" ht="60.75" customHeight="1">
      <c r="A52" s="284" t="s">
        <v>226</v>
      </c>
      <c r="B52" s="285" t="s">
        <v>62</v>
      </c>
      <c r="C52" s="286" t="s">
        <v>63</v>
      </c>
      <c r="D52" s="287">
        <f t="shared" si="27"/>
        <v>2672794.9300000002</v>
      </c>
      <c r="E52" s="287">
        <f t="shared" si="28"/>
        <v>2582194.9300000002</v>
      </c>
      <c r="F52" s="288">
        <f>F53+F54</f>
        <v>702560.6</v>
      </c>
      <c r="G52" s="288">
        <f>G53+G54</f>
        <v>1879634.33</v>
      </c>
      <c r="H52" s="287">
        <f t="shared" si="29"/>
        <v>0</v>
      </c>
      <c r="I52" s="288">
        <f t="shared" ref="I52:K52" si="39">I53+I54</f>
        <v>0</v>
      </c>
      <c r="J52" s="288">
        <f t="shared" si="39"/>
        <v>0</v>
      </c>
      <c r="K52" s="288">
        <f t="shared" si="39"/>
        <v>0</v>
      </c>
      <c r="L52" s="288"/>
      <c r="M52" s="287">
        <f t="shared" si="31"/>
        <v>90600</v>
      </c>
      <c r="N52" s="288">
        <f t="shared" ref="N52" si="40">N53+N54</f>
        <v>0</v>
      </c>
      <c r="O52" s="288">
        <f t="shared" ref="O52" si="41">O53+O54</f>
        <v>0</v>
      </c>
      <c r="P52" s="288">
        <f t="shared" ref="P52" si="42">P53+P54</f>
        <v>90600</v>
      </c>
      <c r="Q52" s="288">
        <f t="shared" ref="Q52" si="43">Q53+Q54</f>
        <v>0</v>
      </c>
      <c r="R52" s="288">
        <f t="shared" ref="R52" si="44">R53+R54</f>
        <v>0</v>
      </c>
      <c r="S52" s="288">
        <f t="shared" ref="S52" si="45">S53+S54</f>
        <v>0</v>
      </c>
      <c r="T52" s="289">
        <f t="shared" ref="T52" si="46">T53+T54</f>
        <v>0</v>
      </c>
      <c r="U52" s="342"/>
    </row>
    <row r="53" spans="1:21" ht="43.5" customHeight="1">
      <c r="A53" s="284" t="s">
        <v>64</v>
      </c>
      <c r="B53" s="285" t="s">
        <v>65</v>
      </c>
      <c r="C53" s="286" t="s">
        <v>63</v>
      </c>
      <c r="D53" s="287">
        <f t="shared" si="27"/>
        <v>2672794.9300000002</v>
      </c>
      <c r="E53" s="287">
        <f t="shared" si="28"/>
        <v>2582194.9300000002</v>
      </c>
      <c r="F53" s="317">
        <v>702560.6</v>
      </c>
      <c r="G53" s="317">
        <v>1879634.33</v>
      </c>
      <c r="H53" s="287">
        <f t="shared" si="29"/>
        <v>0</v>
      </c>
      <c r="I53" s="317">
        <v>0</v>
      </c>
      <c r="J53" s="317">
        <v>0</v>
      </c>
      <c r="K53" s="317">
        <v>0</v>
      </c>
      <c r="L53" s="288"/>
      <c r="M53" s="287">
        <f t="shared" si="31"/>
        <v>90600</v>
      </c>
      <c r="N53" s="317">
        <v>0</v>
      </c>
      <c r="O53" s="317">
        <v>0</v>
      </c>
      <c r="P53" s="317">
        <v>90600</v>
      </c>
      <c r="Q53" s="317">
        <v>0</v>
      </c>
      <c r="R53" s="317">
        <v>0</v>
      </c>
      <c r="S53" s="317">
        <v>0</v>
      </c>
      <c r="T53" s="332">
        <v>0</v>
      </c>
      <c r="U53" s="342"/>
    </row>
    <row r="54" spans="1:21" ht="21.75" customHeight="1">
      <c r="A54" s="284" t="s">
        <v>66</v>
      </c>
      <c r="B54" s="285" t="s">
        <v>67</v>
      </c>
      <c r="C54" s="286" t="s">
        <v>63</v>
      </c>
      <c r="D54" s="287">
        <f t="shared" si="27"/>
        <v>0</v>
      </c>
      <c r="E54" s="287">
        <f t="shared" si="28"/>
        <v>0</v>
      </c>
      <c r="F54" s="317">
        <v>0</v>
      </c>
      <c r="G54" s="317">
        <v>0</v>
      </c>
      <c r="H54" s="287">
        <f t="shared" si="29"/>
        <v>0</v>
      </c>
      <c r="I54" s="317">
        <v>0</v>
      </c>
      <c r="J54" s="317">
        <v>0</v>
      </c>
      <c r="K54" s="317">
        <v>0</v>
      </c>
      <c r="L54" s="288"/>
      <c r="M54" s="287">
        <f t="shared" si="31"/>
        <v>0</v>
      </c>
      <c r="N54" s="317">
        <v>0</v>
      </c>
      <c r="O54" s="317">
        <v>0</v>
      </c>
      <c r="P54" s="317">
        <v>0</v>
      </c>
      <c r="Q54" s="317">
        <v>0</v>
      </c>
      <c r="R54" s="317">
        <v>0</v>
      </c>
      <c r="S54" s="317">
        <v>0</v>
      </c>
      <c r="T54" s="332">
        <v>0</v>
      </c>
      <c r="U54" s="342"/>
    </row>
    <row r="55" spans="1:21" ht="39" customHeight="1">
      <c r="A55" s="284" t="s">
        <v>208</v>
      </c>
      <c r="B55" s="285" t="s">
        <v>68</v>
      </c>
      <c r="C55" s="286" t="s">
        <v>69</v>
      </c>
      <c r="D55" s="287">
        <f t="shared" si="27"/>
        <v>0</v>
      </c>
      <c r="E55" s="287">
        <f t="shared" si="28"/>
        <v>0</v>
      </c>
      <c r="F55" s="317">
        <v>0</v>
      </c>
      <c r="G55" s="317">
        <v>0</v>
      </c>
      <c r="H55" s="287">
        <f t="shared" si="29"/>
        <v>0</v>
      </c>
      <c r="I55" s="317">
        <v>0</v>
      </c>
      <c r="J55" s="317">
        <v>0</v>
      </c>
      <c r="K55" s="317">
        <v>0</v>
      </c>
      <c r="L55" s="288"/>
      <c r="M55" s="287">
        <f t="shared" si="31"/>
        <v>0</v>
      </c>
      <c r="N55" s="317">
        <v>0</v>
      </c>
      <c r="O55" s="317">
        <v>0</v>
      </c>
      <c r="P55" s="317">
        <v>0</v>
      </c>
      <c r="Q55" s="317">
        <v>0</v>
      </c>
      <c r="R55" s="317">
        <v>0</v>
      </c>
      <c r="S55" s="317">
        <v>0</v>
      </c>
      <c r="T55" s="332">
        <v>0</v>
      </c>
      <c r="U55" s="342"/>
    </row>
    <row r="56" spans="1:21" ht="33.75" customHeight="1">
      <c r="A56" s="284" t="s">
        <v>70</v>
      </c>
      <c r="B56" s="285" t="s">
        <v>71</v>
      </c>
      <c r="C56" s="286" t="s">
        <v>72</v>
      </c>
      <c r="D56" s="287">
        <f t="shared" si="27"/>
        <v>0</v>
      </c>
      <c r="E56" s="287">
        <f t="shared" si="28"/>
        <v>0</v>
      </c>
      <c r="F56" s="317">
        <v>0</v>
      </c>
      <c r="G56" s="317">
        <v>0</v>
      </c>
      <c r="H56" s="287">
        <f t="shared" si="29"/>
        <v>0</v>
      </c>
      <c r="I56" s="317">
        <v>0</v>
      </c>
      <c r="J56" s="317">
        <v>0</v>
      </c>
      <c r="K56" s="317">
        <v>0</v>
      </c>
      <c r="L56" s="288"/>
      <c r="M56" s="287">
        <f t="shared" si="31"/>
        <v>0</v>
      </c>
      <c r="N56" s="317">
        <v>0</v>
      </c>
      <c r="O56" s="317">
        <v>0</v>
      </c>
      <c r="P56" s="317">
        <v>0</v>
      </c>
      <c r="Q56" s="317">
        <v>0</v>
      </c>
      <c r="R56" s="317">
        <v>0</v>
      </c>
      <c r="S56" s="317">
        <v>0</v>
      </c>
      <c r="T56" s="332">
        <v>0</v>
      </c>
      <c r="U56" s="342"/>
    </row>
    <row r="57" spans="1:21" ht="33.75" customHeight="1">
      <c r="A57" s="284" t="s">
        <v>73</v>
      </c>
      <c r="B57" s="285" t="s">
        <v>74</v>
      </c>
      <c r="C57" s="286" t="s">
        <v>75</v>
      </c>
      <c r="D57" s="287">
        <f t="shared" si="27"/>
        <v>0</v>
      </c>
      <c r="E57" s="287">
        <f t="shared" si="28"/>
        <v>0</v>
      </c>
      <c r="F57" s="317">
        <v>0</v>
      </c>
      <c r="G57" s="317">
        <v>0</v>
      </c>
      <c r="H57" s="287">
        <f t="shared" si="29"/>
        <v>0</v>
      </c>
      <c r="I57" s="317">
        <v>0</v>
      </c>
      <c r="J57" s="317">
        <v>0</v>
      </c>
      <c r="K57" s="317">
        <v>0</v>
      </c>
      <c r="L57" s="288"/>
      <c r="M57" s="287">
        <f t="shared" si="31"/>
        <v>0</v>
      </c>
      <c r="N57" s="317">
        <v>0</v>
      </c>
      <c r="O57" s="317">
        <v>0</v>
      </c>
      <c r="P57" s="317">
        <v>0</v>
      </c>
      <c r="Q57" s="317">
        <v>0</v>
      </c>
      <c r="R57" s="317">
        <v>0</v>
      </c>
      <c r="S57" s="317">
        <v>0</v>
      </c>
      <c r="T57" s="332">
        <v>0</v>
      </c>
      <c r="U57" s="342"/>
    </row>
    <row r="58" spans="1:21" ht="39.75" customHeight="1">
      <c r="A58" s="284" t="s">
        <v>213</v>
      </c>
      <c r="B58" s="285" t="s">
        <v>211</v>
      </c>
      <c r="C58" s="286" t="s">
        <v>212</v>
      </c>
      <c r="D58" s="287">
        <f t="shared" si="27"/>
        <v>0</v>
      </c>
      <c r="E58" s="287">
        <f t="shared" si="28"/>
        <v>0</v>
      </c>
      <c r="F58" s="317">
        <v>0</v>
      </c>
      <c r="G58" s="317">
        <v>0</v>
      </c>
      <c r="H58" s="287">
        <f t="shared" si="29"/>
        <v>0</v>
      </c>
      <c r="I58" s="317">
        <v>0</v>
      </c>
      <c r="J58" s="317">
        <v>0</v>
      </c>
      <c r="K58" s="317">
        <v>0</v>
      </c>
      <c r="L58" s="288"/>
      <c r="M58" s="287">
        <f t="shared" si="31"/>
        <v>0</v>
      </c>
      <c r="N58" s="317">
        <v>0</v>
      </c>
      <c r="O58" s="317">
        <v>0</v>
      </c>
      <c r="P58" s="317">
        <v>0</v>
      </c>
      <c r="Q58" s="317">
        <v>0</v>
      </c>
      <c r="R58" s="317">
        <v>0</v>
      </c>
      <c r="S58" s="317">
        <v>0</v>
      </c>
      <c r="T58" s="332">
        <v>0</v>
      </c>
      <c r="U58" s="342"/>
    </row>
    <row r="59" spans="1:21" ht="56.25" customHeight="1">
      <c r="A59" s="284" t="s">
        <v>76</v>
      </c>
      <c r="B59" s="285" t="s">
        <v>77</v>
      </c>
      <c r="C59" s="286" t="s">
        <v>78</v>
      </c>
      <c r="D59" s="287">
        <f t="shared" si="27"/>
        <v>0</v>
      </c>
      <c r="E59" s="287">
        <f t="shared" si="28"/>
        <v>0</v>
      </c>
      <c r="F59" s="317">
        <v>0</v>
      </c>
      <c r="G59" s="317">
        <v>0</v>
      </c>
      <c r="H59" s="287">
        <f t="shared" si="29"/>
        <v>0</v>
      </c>
      <c r="I59" s="317">
        <v>0</v>
      </c>
      <c r="J59" s="317">
        <v>0</v>
      </c>
      <c r="K59" s="317">
        <v>0</v>
      </c>
      <c r="L59" s="288"/>
      <c r="M59" s="287">
        <f t="shared" si="31"/>
        <v>0</v>
      </c>
      <c r="N59" s="317">
        <v>0</v>
      </c>
      <c r="O59" s="317">
        <v>0</v>
      </c>
      <c r="P59" s="317">
        <v>0</v>
      </c>
      <c r="Q59" s="317">
        <v>0</v>
      </c>
      <c r="R59" s="317">
        <v>0</v>
      </c>
      <c r="S59" s="317">
        <v>0</v>
      </c>
      <c r="T59" s="332">
        <v>0</v>
      </c>
      <c r="U59" s="342"/>
    </row>
    <row r="60" spans="1:21" ht="17.25" customHeight="1">
      <c r="A60" s="284" t="s">
        <v>195</v>
      </c>
      <c r="B60" s="285" t="s">
        <v>79</v>
      </c>
      <c r="C60" s="286" t="s">
        <v>80</v>
      </c>
      <c r="D60" s="287">
        <f t="shared" si="27"/>
        <v>0</v>
      </c>
      <c r="E60" s="287">
        <f t="shared" si="28"/>
        <v>0</v>
      </c>
      <c r="F60" s="317">
        <v>0</v>
      </c>
      <c r="G60" s="317">
        <v>0</v>
      </c>
      <c r="H60" s="287">
        <f t="shared" si="29"/>
        <v>0</v>
      </c>
      <c r="I60" s="317">
        <v>0</v>
      </c>
      <c r="J60" s="317">
        <v>0</v>
      </c>
      <c r="K60" s="317">
        <v>0</v>
      </c>
      <c r="L60" s="288"/>
      <c r="M60" s="287">
        <f t="shared" si="31"/>
        <v>0</v>
      </c>
      <c r="N60" s="317">
        <v>0</v>
      </c>
      <c r="O60" s="317">
        <v>0</v>
      </c>
      <c r="P60" s="317">
        <v>0</v>
      </c>
      <c r="Q60" s="317">
        <v>0</v>
      </c>
      <c r="R60" s="317">
        <v>0</v>
      </c>
      <c r="S60" s="317">
        <v>0</v>
      </c>
      <c r="T60" s="332">
        <v>0</v>
      </c>
      <c r="U60" s="342"/>
    </row>
    <row r="61" spans="1:21" ht="22.5" customHeight="1">
      <c r="A61" s="284" t="s">
        <v>196</v>
      </c>
      <c r="B61" s="285" t="s">
        <v>81</v>
      </c>
      <c r="C61" s="286" t="s">
        <v>82</v>
      </c>
      <c r="D61" s="287">
        <f t="shared" si="27"/>
        <v>0</v>
      </c>
      <c r="E61" s="287">
        <f t="shared" si="28"/>
        <v>0</v>
      </c>
      <c r="F61" s="317">
        <v>0</v>
      </c>
      <c r="G61" s="317">
        <v>0</v>
      </c>
      <c r="H61" s="287">
        <f t="shared" si="29"/>
        <v>0</v>
      </c>
      <c r="I61" s="317">
        <v>0</v>
      </c>
      <c r="J61" s="317">
        <v>0</v>
      </c>
      <c r="K61" s="317">
        <v>0</v>
      </c>
      <c r="L61" s="288"/>
      <c r="M61" s="287">
        <f t="shared" si="31"/>
        <v>0</v>
      </c>
      <c r="N61" s="317">
        <v>0</v>
      </c>
      <c r="O61" s="317">
        <v>0</v>
      </c>
      <c r="P61" s="317">
        <v>0</v>
      </c>
      <c r="Q61" s="317">
        <v>0</v>
      </c>
      <c r="R61" s="317">
        <v>0</v>
      </c>
      <c r="S61" s="317">
        <v>0</v>
      </c>
      <c r="T61" s="332">
        <v>0</v>
      </c>
      <c r="U61" s="342"/>
    </row>
    <row r="62" spans="1:21" ht="22.5" customHeight="1">
      <c r="A62" s="284" t="s">
        <v>759</v>
      </c>
      <c r="B62" s="285" t="s">
        <v>81</v>
      </c>
      <c r="C62" s="286" t="s">
        <v>82</v>
      </c>
      <c r="D62" s="287">
        <f t="shared" ref="D62:D63" si="47">E62+H62+L62+M62</f>
        <v>0</v>
      </c>
      <c r="E62" s="287">
        <f t="shared" ref="E62:E63" si="48">F62+G62</f>
        <v>0</v>
      </c>
      <c r="F62" s="317">
        <v>0</v>
      </c>
      <c r="G62" s="317">
        <v>0</v>
      </c>
      <c r="H62" s="287">
        <f t="shared" si="29"/>
        <v>0</v>
      </c>
      <c r="I62" s="317">
        <v>0</v>
      </c>
      <c r="J62" s="317">
        <v>0</v>
      </c>
      <c r="K62" s="317">
        <v>0</v>
      </c>
      <c r="L62" s="288"/>
      <c r="M62" s="287">
        <f t="shared" si="31"/>
        <v>0</v>
      </c>
      <c r="N62" s="317">
        <v>0</v>
      </c>
      <c r="O62" s="317">
        <v>0</v>
      </c>
      <c r="P62" s="317">
        <v>0</v>
      </c>
      <c r="Q62" s="317">
        <v>0</v>
      </c>
      <c r="R62" s="317">
        <v>0</v>
      </c>
      <c r="S62" s="317">
        <v>0</v>
      </c>
      <c r="T62" s="332">
        <v>0</v>
      </c>
      <c r="U62" s="342"/>
    </row>
    <row r="63" spans="1:21" ht="22.5" customHeight="1">
      <c r="A63" s="284" t="s">
        <v>792</v>
      </c>
      <c r="B63" s="285">
        <v>2250</v>
      </c>
      <c r="C63" s="286">
        <v>253</v>
      </c>
      <c r="D63" s="287">
        <f t="shared" si="47"/>
        <v>0</v>
      </c>
      <c r="E63" s="287">
        <f t="shared" si="48"/>
        <v>0</v>
      </c>
      <c r="F63" s="317">
        <v>0</v>
      </c>
      <c r="G63" s="317">
        <v>0</v>
      </c>
      <c r="H63" s="287">
        <f t="shared" si="29"/>
        <v>0</v>
      </c>
      <c r="I63" s="317">
        <v>0</v>
      </c>
      <c r="J63" s="317">
        <v>0</v>
      </c>
      <c r="K63" s="317">
        <v>0</v>
      </c>
      <c r="L63" s="288"/>
      <c r="M63" s="287">
        <f t="shared" si="31"/>
        <v>0</v>
      </c>
      <c r="N63" s="317">
        <v>0</v>
      </c>
      <c r="O63" s="317">
        <v>0</v>
      </c>
      <c r="P63" s="317">
        <v>0</v>
      </c>
      <c r="Q63" s="317">
        <v>0</v>
      </c>
      <c r="R63" s="317">
        <v>0</v>
      </c>
      <c r="S63" s="317">
        <v>0</v>
      </c>
      <c r="T63" s="332">
        <v>0</v>
      </c>
      <c r="U63" s="342"/>
    </row>
    <row r="64" spans="1:21" ht="18.75" customHeight="1">
      <c r="A64" s="284" t="s">
        <v>83</v>
      </c>
      <c r="B64" s="285" t="s">
        <v>84</v>
      </c>
      <c r="C64" s="286" t="s">
        <v>85</v>
      </c>
      <c r="D64" s="287">
        <f t="shared" si="27"/>
        <v>646379</v>
      </c>
      <c r="E64" s="287">
        <f t="shared" si="28"/>
        <v>646379</v>
      </c>
      <c r="F64" s="288">
        <f>SUM(F65:F68)</f>
        <v>646379</v>
      </c>
      <c r="G64" s="288">
        <f>SUM(G65:G68)</f>
        <v>0</v>
      </c>
      <c r="H64" s="287">
        <f t="shared" si="29"/>
        <v>0</v>
      </c>
      <c r="I64" s="288">
        <f>SUM(I65:I68)</f>
        <v>0</v>
      </c>
      <c r="J64" s="288">
        <f t="shared" ref="J64:K64" si="49">SUM(J65:J68)</f>
        <v>0</v>
      </c>
      <c r="K64" s="288">
        <f t="shared" si="49"/>
        <v>0</v>
      </c>
      <c r="L64" s="288"/>
      <c r="M64" s="287">
        <f t="shared" si="31"/>
        <v>0</v>
      </c>
      <c r="N64" s="288">
        <f>SUM(N65:N68)</f>
        <v>0</v>
      </c>
      <c r="O64" s="288">
        <f t="shared" ref="O64:T64" si="50">SUM(O65:O68)</f>
        <v>0</v>
      </c>
      <c r="P64" s="288">
        <f t="shared" si="50"/>
        <v>0</v>
      </c>
      <c r="Q64" s="288">
        <f t="shared" si="50"/>
        <v>0</v>
      </c>
      <c r="R64" s="288">
        <f t="shared" si="50"/>
        <v>0</v>
      </c>
      <c r="S64" s="288">
        <f t="shared" si="50"/>
        <v>0</v>
      </c>
      <c r="T64" s="289">
        <f t="shared" si="50"/>
        <v>0</v>
      </c>
      <c r="U64" s="342"/>
    </row>
    <row r="65" spans="1:21" ht="33.75" customHeight="1">
      <c r="A65" s="284" t="s">
        <v>793</v>
      </c>
      <c r="B65" s="285" t="s">
        <v>87</v>
      </c>
      <c r="C65" s="286" t="s">
        <v>88</v>
      </c>
      <c r="D65" s="287">
        <f t="shared" si="27"/>
        <v>3432</v>
      </c>
      <c r="E65" s="287">
        <f t="shared" si="28"/>
        <v>3432</v>
      </c>
      <c r="F65" s="317">
        <v>3432</v>
      </c>
      <c r="G65" s="317">
        <v>0</v>
      </c>
      <c r="H65" s="287">
        <f t="shared" si="29"/>
        <v>0</v>
      </c>
      <c r="I65" s="317">
        <v>0</v>
      </c>
      <c r="J65" s="317">
        <v>0</v>
      </c>
      <c r="K65" s="317">
        <v>0</v>
      </c>
      <c r="L65" s="288"/>
      <c r="M65" s="287">
        <f t="shared" si="31"/>
        <v>0</v>
      </c>
      <c r="N65" s="317">
        <v>0</v>
      </c>
      <c r="O65" s="317">
        <v>0</v>
      </c>
      <c r="P65" s="317">
        <v>0</v>
      </c>
      <c r="Q65" s="317">
        <v>0</v>
      </c>
      <c r="R65" s="317">
        <v>0</v>
      </c>
      <c r="S65" s="317">
        <v>0</v>
      </c>
      <c r="T65" s="332">
        <v>0</v>
      </c>
      <c r="U65" s="342"/>
    </row>
    <row r="66" spans="1:21" ht="24" customHeight="1">
      <c r="A66" s="284" t="s">
        <v>794</v>
      </c>
      <c r="B66" s="285">
        <v>2310</v>
      </c>
      <c r="C66" s="286">
        <v>851</v>
      </c>
      <c r="D66" s="287">
        <f t="shared" si="27"/>
        <v>631947</v>
      </c>
      <c r="E66" s="287">
        <f t="shared" si="28"/>
        <v>631947</v>
      </c>
      <c r="F66" s="317">
        <v>631947</v>
      </c>
      <c r="G66" s="317">
        <v>0</v>
      </c>
      <c r="H66" s="287">
        <f t="shared" si="29"/>
        <v>0</v>
      </c>
      <c r="I66" s="317">
        <v>0</v>
      </c>
      <c r="J66" s="317">
        <v>0</v>
      </c>
      <c r="K66" s="317">
        <v>0</v>
      </c>
      <c r="L66" s="288"/>
      <c r="M66" s="287">
        <f t="shared" si="31"/>
        <v>0</v>
      </c>
      <c r="N66" s="317">
        <v>0</v>
      </c>
      <c r="O66" s="317">
        <v>0</v>
      </c>
      <c r="P66" s="317">
        <v>0</v>
      </c>
      <c r="Q66" s="317">
        <v>0</v>
      </c>
      <c r="R66" s="317">
        <v>0</v>
      </c>
      <c r="S66" s="317">
        <v>0</v>
      </c>
      <c r="T66" s="332">
        <v>0</v>
      </c>
      <c r="U66" s="342"/>
    </row>
    <row r="67" spans="1:21" ht="23.25" customHeight="1">
      <c r="A67" s="284" t="s">
        <v>795</v>
      </c>
      <c r="B67" s="285" t="s">
        <v>89</v>
      </c>
      <c r="C67" s="286" t="s">
        <v>90</v>
      </c>
      <c r="D67" s="287">
        <f t="shared" si="27"/>
        <v>0</v>
      </c>
      <c r="E67" s="287">
        <f t="shared" si="28"/>
        <v>0</v>
      </c>
      <c r="F67" s="317">
        <v>0</v>
      </c>
      <c r="G67" s="317">
        <v>0</v>
      </c>
      <c r="H67" s="287">
        <f t="shared" si="29"/>
        <v>0</v>
      </c>
      <c r="I67" s="317">
        <v>0</v>
      </c>
      <c r="J67" s="317">
        <v>0</v>
      </c>
      <c r="K67" s="317">
        <v>0</v>
      </c>
      <c r="L67" s="288"/>
      <c r="M67" s="287">
        <f t="shared" si="31"/>
        <v>0</v>
      </c>
      <c r="N67" s="317">
        <v>0</v>
      </c>
      <c r="O67" s="317">
        <v>0</v>
      </c>
      <c r="P67" s="317">
        <v>0</v>
      </c>
      <c r="Q67" s="317">
        <v>0</v>
      </c>
      <c r="R67" s="317">
        <v>0</v>
      </c>
      <c r="S67" s="317">
        <v>0</v>
      </c>
      <c r="T67" s="332">
        <v>0</v>
      </c>
      <c r="U67" s="342"/>
    </row>
    <row r="68" spans="1:21" ht="24" customHeight="1">
      <c r="A68" s="284" t="s">
        <v>214</v>
      </c>
      <c r="B68" s="285" t="s">
        <v>91</v>
      </c>
      <c r="C68" s="286" t="s">
        <v>92</v>
      </c>
      <c r="D68" s="287">
        <f t="shared" si="27"/>
        <v>11000</v>
      </c>
      <c r="E68" s="287">
        <f t="shared" si="28"/>
        <v>11000</v>
      </c>
      <c r="F68" s="317">
        <v>11000</v>
      </c>
      <c r="G68" s="317">
        <v>0</v>
      </c>
      <c r="H68" s="287">
        <f t="shared" si="29"/>
        <v>0</v>
      </c>
      <c r="I68" s="317">
        <v>0</v>
      </c>
      <c r="J68" s="317">
        <v>0</v>
      </c>
      <c r="K68" s="317">
        <v>0</v>
      </c>
      <c r="L68" s="288"/>
      <c r="M68" s="287">
        <f t="shared" si="31"/>
        <v>0</v>
      </c>
      <c r="N68" s="317">
        <v>0</v>
      </c>
      <c r="O68" s="317">
        <v>0</v>
      </c>
      <c r="P68" s="317">
        <v>0</v>
      </c>
      <c r="Q68" s="317">
        <v>0</v>
      </c>
      <c r="R68" s="317">
        <v>0</v>
      </c>
      <c r="S68" s="317">
        <v>0</v>
      </c>
      <c r="T68" s="332">
        <v>0</v>
      </c>
      <c r="U68" s="342"/>
    </row>
    <row r="69" spans="1:21" ht="33.75" customHeight="1">
      <c r="A69" s="284" t="s">
        <v>93</v>
      </c>
      <c r="B69" s="285" t="s">
        <v>94</v>
      </c>
      <c r="C69" s="286" t="s">
        <v>29</v>
      </c>
      <c r="D69" s="287">
        <f t="shared" si="27"/>
        <v>0</v>
      </c>
      <c r="E69" s="287">
        <f t="shared" si="28"/>
        <v>0</v>
      </c>
      <c r="F69" s="317">
        <v>0</v>
      </c>
      <c r="G69" s="317">
        <v>0</v>
      </c>
      <c r="H69" s="287">
        <f t="shared" si="29"/>
        <v>0</v>
      </c>
      <c r="I69" s="317">
        <v>0</v>
      </c>
      <c r="J69" s="317">
        <v>0</v>
      </c>
      <c r="K69" s="317">
        <v>0</v>
      </c>
      <c r="L69" s="288"/>
      <c r="M69" s="287">
        <f t="shared" si="31"/>
        <v>0</v>
      </c>
      <c r="N69" s="317">
        <v>0</v>
      </c>
      <c r="O69" s="317">
        <v>0</v>
      </c>
      <c r="P69" s="317">
        <v>0</v>
      </c>
      <c r="Q69" s="317">
        <v>0</v>
      </c>
      <c r="R69" s="317">
        <v>0</v>
      </c>
      <c r="S69" s="317">
        <v>0</v>
      </c>
      <c r="T69" s="332">
        <v>0</v>
      </c>
      <c r="U69" s="342"/>
    </row>
    <row r="70" spans="1:21" ht="54" customHeight="1">
      <c r="A70" s="284" t="s">
        <v>95</v>
      </c>
      <c r="B70" s="285" t="s">
        <v>96</v>
      </c>
      <c r="C70" s="286" t="s">
        <v>97</v>
      </c>
      <c r="D70" s="287">
        <f t="shared" si="27"/>
        <v>0</v>
      </c>
      <c r="E70" s="287">
        <f t="shared" si="28"/>
        <v>0</v>
      </c>
      <c r="F70" s="317">
        <v>0</v>
      </c>
      <c r="G70" s="317">
        <v>0</v>
      </c>
      <c r="H70" s="287">
        <f t="shared" si="29"/>
        <v>0</v>
      </c>
      <c r="I70" s="317">
        <v>0</v>
      </c>
      <c r="J70" s="317">
        <v>0</v>
      </c>
      <c r="K70" s="317">
        <v>0</v>
      </c>
      <c r="L70" s="288"/>
      <c r="M70" s="287">
        <f t="shared" si="31"/>
        <v>0</v>
      </c>
      <c r="N70" s="317">
        <v>0</v>
      </c>
      <c r="O70" s="317">
        <v>0</v>
      </c>
      <c r="P70" s="317">
        <v>0</v>
      </c>
      <c r="Q70" s="317">
        <v>0</v>
      </c>
      <c r="R70" s="317">
        <v>0</v>
      </c>
      <c r="S70" s="317">
        <v>0</v>
      </c>
      <c r="T70" s="332">
        <v>0</v>
      </c>
      <c r="U70" s="342"/>
    </row>
    <row r="71" spans="1:21" ht="43.5" customHeight="1">
      <c r="A71" s="284" t="s">
        <v>799</v>
      </c>
      <c r="B71" s="285" t="s">
        <v>98</v>
      </c>
      <c r="C71" s="286" t="s">
        <v>29</v>
      </c>
      <c r="D71" s="287">
        <f t="shared" si="27"/>
        <v>0</v>
      </c>
      <c r="E71" s="287">
        <f t="shared" si="28"/>
        <v>0</v>
      </c>
      <c r="F71" s="317">
        <v>0</v>
      </c>
      <c r="G71" s="317">
        <v>0</v>
      </c>
      <c r="H71" s="287">
        <f t="shared" si="29"/>
        <v>0</v>
      </c>
      <c r="I71" s="317">
        <v>0</v>
      </c>
      <c r="J71" s="317">
        <v>0</v>
      </c>
      <c r="K71" s="317">
        <v>0</v>
      </c>
      <c r="L71" s="288"/>
      <c r="M71" s="287">
        <f t="shared" si="31"/>
        <v>0</v>
      </c>
      <c r="N71" s="317">
        <v>0</v>
      </c>
      <c r="O71" s="317">
        <v>0</v>
      </c>
      <c r="P71" s="317">
        <v>0</v>
      </c>
      <c r="Q71" s="317">
        <v>0</v>
      </c>
      <c r="R71" s="317">
        <v>0</v>
      </c>
      <c r="S71" s="317">
        <v>0</v>
      </c>
      <c r="T71" s="332">
        <v>0</v>
      </c>
      <c r="U71" s="342"/>
    </row>
    <row r="72" spans="1:21" ht="54.75" customHeight="1">
      <c r="A72" s="284" t="s">
        <v>99</v>
      </c>
      <c r="B72" s="285" t="s">
        <v>100</v>
      </c>
      <c r="C72" s="286" t="s">
        <v>101</v>
      </c>
      <c r="D72" s="287">
        <f t="shared" si="27"/>
        <v>0</v>
      </c>
      <c r="E72" s="287">
        <f t="shared" si="28"/>
        <v>0</v>
      </c>
      <c r="F72" s="317">
        <v>0</v>
      </c>
      <c r="G72" s="317">
        <v>0</v>
      </c>
      <c r="H72" s="287">
        <f t="shared" si="29"/>
        <v>0</v>
      </c>
      <c r="I72" s="317">
        <v>0</v>
      </c>
      <c r="J72" s="317">
        <v>0</v>
      </c>
      <c r="K72" s="317">
        <v>0</v>
      </c>
      <c r="L72" s="288"/>
      <c r="M72" s="287">
        <f t="shared" si="31"/>
        <v>0</v>
      </c>
      <c r="N72" s="317">
        <v>0</v>
      </c>
      <c r="O72" s="317">
        <v>0</v>
      </c>
      <c r="P72" s="317">
        <v>0</v>
      </c>
      <c r="Q72" s="317">
        <v>0</v>
      </c>
      <c r="R72" s="317">
        <v>0</v>
      </c>
      <c r="S72" s="317">
        <v>0</v>
      </c>
      <c r="T72" s="332">
        <v>0</v>
      </c>
      <c r="U72" s="342"/>
    </row>
    <row r="73" spans="1:21" ht="24.75" customHeight="1">
      <c r="A73" s="284" t="s">
        <v>797</v>
      </c>
      <c r="B73" s="285" t="s">
        <v>102</v>
      </c>
      <c r="C73" s="286" t="s">
        <v>29</v>
      </c>
      <c r="D73" s="287">
        <f t="shared" si="27"/>
        <v>3783831.84</v>
      </c>
      <c r="E73" s="287">
        <f t="shared" si="28"/>
        <v>1016042.75</v>
      </c>
      <c r="F73" s="288">
        <f>F74+F75+F76+F77</f>
        <v>926762.75</v>
      </c>
      <c r="G73" s="288">
        <f>G74+G75+G76+G77</f>
        <v>89280</v>
      </c>
      <c r="H73" s="287">
        <f t="shared" si="29"/>
        <v>0</v>
      </c>
      <c r="I73" s="288">
        <f>I74+I75+I76+I77</f>
        <v>0</v>
      </c>
      <c r="J73" s="288">
        <f t="shared" ref="J73:K73" si="51">J74+J75+J76+J77</f>
        <v>0</v>
      </c>
      <c r="K73" s="288">
        <f t="shared" si="51"/>
        <v>0</v>
      </c>
      <c r="L73" s="288">
        <f>L74+L75+L76+L77</f>
        <v>0</v>
      </c>
      <c r="M73" s="287">
        <f t="shared" si="31"/>
        <v>2767789.09</v>
      </c>
      <c r="N73" s="288">
        <f t="shared" ref="N73" si="52">N74+N75+N76+N77</f>
        <v>0</v>
      </c>
      <c r="O73" s="288">
        <f t="shared" ref="O73" si="53">O74+O75+O76+O77</f>
        <v>2400000</v>
      </c>
      <c r="P73" s="288">
        <f t="shared" ref="P73" si="54">P74+P75+P76+P77</f>
        <v>267789.08999999997</v>
      </c>
      <c r="Q73" s="288">
        <f t="shared" ref="Q73" si="55">Q74+Q75+Q76+Q77</f>
        <v>0</v>
      </c>
      <c r="R73" s="288">
        <f t="shared" ref="R73" si="56">R74+R75+R76+R77</f>
        <v>0</v>
      </c>
      <c r="S73" s="288">
        <f t="shared" ref="S73" si="57">S74+S75+S76+S77</f>
        <v>100000</v>
      </c>
      <c r="T73" s="289">
        <f t="shared" ref="T73" si="58">T74+T75+T76+T77</f>
        <v>0</v>
      </c>
      <c r="U73" s="342"/>
    </row>
    <row r="74" spans="1:21" ht="61.5" customHeight="1">
      <c r="A74" s="284" t="s">
        <v>215</v>
      </c>
      <c r="B74" s="285" t="s">
        <v>103</v>
      </c>
      <c r="C74" s="286" t="s">
        <v>104</v>
      </c>
      <c r="D74" s="287">
        <f t="shared" si="27"/>
        <v>0</v>
      </c>
      <c r="E74" s="287">
        <f t="shared" si="28"/>
        <v>0</v>
      </c>
      <c r="F74" s="316">
        <v>0</v>
      </c>
      <c r="G74" s="316">
        <v>0</v>
      </c>
      <c r="H74" s="287">
        <f t="shared" si="29"/>
        <v>0</v>
      </c>
      <c r="I74" s="316">
        <v>0</v>
      </c>
      <c r="J74" s="316">
        <v>0</v>
      </c>
      <c r="K74" s="316">
        <v>0</v>
      </c>
      <c r="L74" s="316">
        <v>0</v>
      </c>
      <c r="M74" s="287">
        <f t="shared" si="31"/>
        <v>0</v>
      </c>
      <c r="N74" s="316">
        <v>0</v>
      </c>
      <c r="O74" s="316">
        <v>0</v>
      </c>
      <c r="P74" s="316">
        <v>0</v>
      </c>
      <c r="Q74" s="316">
        <v>0</v>
      </c>
      <c r="R74" s="316">
        <v>0</v>
      </c>
      <c r="S74" s="316">
        <v>0</v>
      </c>
      <c r="T74" s="333">
        <v>0</v>
      </c>
      <c r="U74" s="342"/>
    </row>
    <row r="75" spans="1:21" ht="47.25" customHeight="1">
      <c r="A75" s="284" t="s">
        <v>216</v>
      </c>
      <c r="B75" s="285" t="s">
        <v>105</v>
      </c>
      <c r="C75" s="286" t="s">
        <v>106</v>
      </c>
      <c r="D75" s="287">
        <f t="shared" si="27"/>
        <v>0</v>
      </c>
      <c r="E75" s="287">
        <f t="shared" si="28"/>
        <v>0</v>
      </c>
      <c r="F75" s="316">
        <v>0</v>
      </c>
      <c r="G75" s="316">
        <v>0</v>
      </c>
      <c r="H75" s="287">
        <f t="shared" si="29"/>
        <v>0</v>
      </c>
      <c r="I75" s="316">
        <v>0</v>
      </c>
      <c r="J75" s="316">
        <v>0</v>
      </c>
      <c r="K75" s="316">
        <v>0</v>
      </c>
      <c r="L75" s="316">
        <v>0</v>
      </c>
      <c r="M75" s="287">
        <f t="shared" si="31"/>
        <v>0</v>
      </c>
      <c r="N75" s="316">
        <v>0</v>
      </c>
      <c r="O75" s="316">
        <v>0</v>
      </c>
      <c r="P75" s="316">
        <v>0</v>
      </c>
      <c r="Q75" s="316">
        <v>0</v>
      </c>
      <c r="R75" s="316">
        <v>0</v>
      </c>
      <c r="S75" s="316">
        <v>0</v>
      </c>
      <c r="T75" s="333">
        <v>0</v>
      </c>
      <c r="U75" s="342"/>
    </row>
    <row r="76" spans="1:21" ht="41.25" customHeight="1">
      <c r="A76" s="284" t="s">
        <v>217</v>
      </c>
      <c r="B76" s="285" t="s">
        <v>107</v>
      </c>
      <c r="C76" s="286" t="s">
        <v>108</v>
      </c>
      <c r="D76" s="287">
        <f t="shared" si="27"/>
        <v>0</v>
      </c>
      <c r="E76" s="287">
        <f t="shared" si="28"/>
        <v>0</v>
      </c>
      <c r="F76" s="316">
        <v>0</v>
      </c>
      <c r="G76" s="316">
        <v>0</v>
      </c>
      <c r="H76" s="287">
        <f t="shared" si="29"/>
        <v>0</v>
      </c>
      <c r="I76" s="316">
        <v>0</v>
      </c>
      <c r="J76" s="316">
        <v>0</v>
      </c>
      <c r="K76" s="316">
        <v>0</v>
      </c>
      <c r="L76" s="316">
        <v>0</v>
      </c>
      <c r="M76" s="287">
        <f t="shared" si="31"/>
        <v>0</v>
      </c>
      <c r="N76" s="316">
        <v>0</v>
      </c>
      <c r="O76" s="316">
        <v>0</v>
      </c>
      <c r="P76" s="316">
        <v>0</v>
      </c>
      <c r="Q76" s="316">
        <v>0</v>
      </c>
      <c r="R76" s="316">
        <v>0</v>
      </c>
      <c r="S76" s="316">
        <v>0</v>
      </c>
      <c r="T76" s="333">
        <v>0</v>
      </c>
      <c r="U76" s="342"/>
    </row>
    <row r="77" spans="1:21" ht="41.25" customHeight="1">
      <c r="A77" s="284" t="s">
        <v>218</v>
      </c>
      <c r="B77" s="285" t="s">
        <v>109</v>
      </c>
      <c r="C77" s="286" t="s">
        <v>110</v>
      </c>
      <c r="D77" s="287">
        <f t="shared" si="27"/>
        <v>3783831.84</v>
      </c>
      <c r="E77" s="287">
        <f t="shared" si="28"/>
        <v>1016042.75</v>
      </c>
      <c r="F77" s="288">
        <f>F78+F79+F80+F87+F88+F89+F91+F92+F95</f>
        <v>926762.75</v>
      </c>
      <c r="G77" s="288">
        <f>G78+G79+G80+G87+G88+G89+G91+G92</f>
        <v>89280</v>
      </c>
      <c r="H77" s="287">
        <f t="shared" si="29"/>
        <v>0</v>
      </c>
      <c r="I77" s="288">
        <f>I78+I79+I80+I87+I88+I89+I91+I92</f>
        <v>0</v>
      </c>
      <c r="J77" s="288">
        <f t="shared" ref="J77:K77" si="59">J78+J79+J80+J87+J88+J89+J91+J92</f>
        <v>0</v>
      </c>
      <c r="K77" s="288">
        <f t="shared" si="59"/>
        <v>0</v>
      </c>
      <c r="L77" s="288">
        <f>L78+L79+L80+L87+L88+L89+L91+L92</f>
        <v>0</v>
      </c>
      <c r="M77" s="287">
        <f t="shared" si="31"/>
        <v>2767789.09</v>
      </c>
      <c r="N77" s="288">
        <f t="shared" ref="N77" si="60">N78+N79+N80+N87+N88+N89+N91+N92</f>
        <v>0</v>
      </c>
      <c r="O77" s="288">
        <f t="shared" ref="O77" si="61">O78+O79+O80+O87+O88+O89+O91+O92</f>
        <v>2400000</v>
      </c>
      <c r="P77" s="288">
        <f t="shared" ref="P77" si="62">P78+P79+P80+P87+P88+P89+P91+P92</f>
        <v>267789.08999999997</v>
      </c>
      <c r="Q77" s="288">
        <f t="shared" ref="Q77" si="63">Q78+Q79+Q80+Q87+Q88+Q89+Q91+Q92</f>
        <v>0</v>
      </c>
      <c r="R77" s="288">
        <f t="shared" ref="R77" si="64">R78+R79+R80+R87+R88+R89+R91+R92</f>
        <v>0</v>
      </c>
      <c r="S77" s="288">
        <f t="shared" ref="S77" si="65">S78+S79+S80+S87+S88+S89+S91+S92</f>
        <v>100000</v>
      </c>
      <c r="T77" s="289">
        <f t="shared" ref="T77" si="66">T78+T79+T80+T87+T88+T89+T91+T92</f>
        <v>0</v>
      </c>
      <c r="U77" s="342"/>
    </row>
    <row r="78" spans="1:21" ht="26.25" customHeight="1">
      <c r="A78" s="284" t="s">
        <v>760</v>
      </c>
      <c r="B78" s="285" t="s">
        <v>109</v>
      </c>
      <c r="C78" s="286" t="s">
        <v>110</v>
      </c>
      <c r="D78" s="287">
        <f t="shared" si="27"/>
        <v>45000</v>
      </c>
      <c r="E78" s="287">
        <f t="shared" si="28"/>
        <v>45000</v>
      </c>
      <c r="F78" s="317">
        <v>45000</v>
      </c>
      <c r="G78" s="317">
        <v>0</v>
      </c>
      <c r="H78" s="287">
        <f t="shared" si="29"/>
        <v>0</v>
      </c>
      <c r="I78" s="317">
        <v>0</v>
      </c>
      <c r="J78" s="317">
        <v>0</v>
      </c>
      <c r="K78" s="317">
        <v>0</v>
      </c>
      <c r="L78" s="317">
        <v>0</v>
      </c>
      <c r="M78" s="287">
        <f t="shared" si="31"/>
        <v>0</v>
      </c>
      <c r="N78" s="317">
        <v>0</v>
      </c>
      <c r="O78" s="317">
        <v>0</v>
      </c>
      <c r="P78" s="317">
        <v>0</v>
      </c>
      <c r="Q78" s="317">
        <v>0</v>
      </c>
      <c r="R78" s="317">
        <v>0</v>
      </c>
      <c r="S78" s="317">
        <v>0</v>
      </c>
      <c r="T78" s="332">
        <v>0</v>
      </c>
      <c r="U78" s="342"/>
    </row>
    <row r="79" spans="1:21" ht="24" customHeight="1">
      <c r="A79" s="284" t="s">
        <v>761</v>
      </c>
      <c r="B79" s="285" t="s">
        <v>109</v>
      </c>
      <c r="C79" s="286" t="s">
        <v>110</v>
      </c>
      <c r="D79" s="287">
        <f t="shared" si="27"/>
        <v>0</v>
      </c>
      <c r="E79" s="287">
        <f t="shared" si="28"/>
        <v>0</v>
      </c>
      <c r="F79" s="317">
        <v>0</v>
      </c>
      <c r="G79" s="317">
        <v>0</v>
      </c>
      <c r="H79" s="287">
        <f t="shared" si="29"/>
        <v>0</v>
      </c>
      <c r="I79" s="317">
        <v>0</v>
      </c>
      <c r="J79" s="317">
        <v>0</v>
      </c>
      <c r="K79" s="317">
        <v>0</v>
      </c>
      <c r="L79" s="317">
        <v>0</v>
      </c>
      <c r="M79" s="287">
        <f t="shared" si="31"/>
        <v>0</v>
      </c>
      <c r="N79" s="317">
        <v>0</v>
      </c>
      <c r="O79" s="317">
        <v>0</v>
      </c>
      <c r="P79" s="317">
        <v>0</v>
      </c>
      <c r="Q79" s="317">
        <v>0</v>
      </c>
      <c r="R79" s="317">
        <v>0</v>
      </c>
      <c r="S79" s="317">
        <v>0</v>
      </c>
      <c r="T79" s="332">
        <v>0</v>
      </c>
      <c r="U79" s="342"/>
    </row>
    <row r="80" spans="1:21" ht="26.25" customHeight="1">
      <c r="A80" s="284" t="s">
        <v>762</v>
      </c>
      <c r="B80" s="285" t="s">
        <v>109</v>
      </c>
      <c r="C80" s="286" t="s">
        <v>110</v>
      </c>
      <c r="D80" s="287">
        <f t="shared" si="27"/>
        <v>466070</v>
      </c>
      <c r="E80" s="287">
        <f t="shared" si="28"/>
        <v>444480</v>
      </c>
      <c r="F80" s="288">
        <f>F81+F82+F83+F84+F85+F86</f>
        <v>444480</v>
      </c>
      <c r="G80" s="288">
        <f>G81+G82+G83+G84+G85+G86</f>
        <v>0</v>
      </c>
      <c r="H80" s="287">
        <f t="shared" si="29"/>
        <v>0</v>
      </c>
      <c r="I80" s="288">
        <f>I81+I82+I83+I84+I85+I86</f>
        <v>0</v>
      </c>
      <c r="J80" s="288">
        <f t="shared" ref="J80:K80" si="67">J81+J82+J83+J84+J85+J86</f>
        <v>0</v>
      </c>
      <c r="K80" s="288">
        <f t="shared" si="67"/>
        <v>0</v>
      </c>
      <c r="L80" s="288">
        <f>L81+L82+L83+L84+L85+L86</f>
        <v>0</v>
      </c>
      <c r="M80" s="287">
        <f t="shared" si="31"/>
        <v>21590</v>
      </c>
      <c r="N80" s="288">
        <f t="shared" ref="N80" si="68">N81+N82+N83+N84+N85+N86</f>
        <v>0</v>
      </c>
      <c r="O80" s="288">
        <f t="shared" ref="O80" si="69">O81+O82+O83+O84+O85+O86</f>
        <v>0</v>
      </c>
      <c r="P80" s="288">
        <f t="shared" ref="P80" si="70">P81+P82+P83+P84+P85+P86</f>
        <v>21590</v>
      </c>
      <c r="Q80" s="288">
        <f t="shared" ref="Q80" si="71">Q81+Q82+Q83+Q84+Q85+Q86</f>
        <v>0</v>
      </c>
      <c r="R80" s="288">
        <f t="shared" ref="R80" si="72">R81+R82+R83+R84+R85+R86</f>
        <v>0</v>
      </c>
      <c r="S80" s="288">
        <f t="shared" ref="S80" si="73">S81+S82+S83+S84+S85+S86</f>
        <v>0</v>
      </c>
      <c r="T80" s="289">
        <f t="shared" ref="T80" si="74">T81+T82+T83+T84+T85+T86</f>
        <v>0</v>
      </c>
      <c r="U80" s="342"/>
    </row>
    <row r="81" spans="1:21" ht="26.25" customHeight="1">
      <c r="A81" s="284" t="s">
        <v>763</v>
      </c>
      <c r="B81" s="285" t="s">
        <v>109</v>
      </c>
      <c r="C81" s="286" t="s">
        <v>110</v>
      </c>
      <c r="D81" s="287">
        <f t="shared" si="27"/>
        <v>0</v>
      </c>
      <c r="E81" s="287">
        <f t="shared" si="28"/>
        <v>0</v>
      </c>
      <c r="F81" s="317">
        <v>0</v>
      </c>
      <c r="G81" s="317">
        <v>0</v>
      </c>
      <c r="H81" s="287">
        <f t="shared" si="29"/>
        <v>0</v>
      </c>
      <c r="I81" s="317">
        <v>0</v>
      </c>
      <c r="J81" s="317">
        <v>0</v>
      </c>
      <c r="K81" s="317">
        <v>0</v>
      </c>
      <c r="L81" s="317">
        <v>0</v>
      </c>
      <c r="M81" s="287">
        <f t="shared" si="31"/>
        <v>0</v>
      </c>
      <c r="N81" s="317">
        <v>0</v>
      </c>
      <c r="O81" s="317">
        <v>0</v>
      </c>
      <c r="P81" s="317">
        <v>0</v>
      </c>
      <c r="Q81" s="317">
        <v>0</v>
      </c>
      <c r="R81" s="317">
        <v>0</v>
      </c>
      <c r="S81" s="317">
        <v>0</v>
      </c>
      <c r="T81" s="332">
        <v>0</v>
      </c>
      <c r="U81" s="342"/>
    </row>
    <row r="82" spans="1:21" ht="21" customHeight="1">
      <c r="A82" s="284" t="s">
        <v>764</v>
      </c>
      <c r="B82" s="285" t="s">
        <v>109</v>
      </c>
      <c r="C82" s="286" t="s">
        <v>110</v>
      </c>
      <c r="D82" s="287">
        <f t="shared" si="27"/>
        <v>0</v>
      </c>
      <c r="E82" s="287">
        <f t="shared" si="28"/>
        <v>0</v>
      </c>
      <c r="F82" s="317">
        <v>0</v>
      </c>
      <c r="G82" s="317">
        <v>0</v>
      </c>
      <c r="H82" s="287">
        <f t="shared" si="29"/>
        <v>0</v>
      </c>
      <c r="I82" s="317">
        <v>0</v>
      </c>
      <c r="J82" s="317">
        <v>0</v>
      </c>
      <c r="K82" s="317">
        <v>0</v>
      </c>
      <c r="L82" s="317">
        <v>0</v>
      </c>
      <c r="M82" s="287">
        <f t="shared" si="31"/>
        <v>0</v>
      </c>
      <c r="N82" s="317">
        <v>0</v>
      </c>
      <c r="O82" s="317">
        <v>0</v>
      </c>
      <c r="P82" s="317">
        <v>0</v>
      </c>
      <c r="Q82" s="317">
        <v>0</v>
      </c>
      <c r="R82" s="317">
        <v>0</v>
      </c>
      <c r="S82" s="317">
        <v>0</v>
      </c>
      <c r="T82" s="332">
        <v>0</v>
      </c>
      <c r="U82" s="342"/>
    </row>
    <row r="83" spans="1:21" ht="24" customHeight="1">
      <c r="A83" s="284" t="s">
        <v>765</v>
      </c>
      <c r="B83" s="285" t="s">
        <v>109</v>
      </c>
      <c r="C83" s="286" t="s">
        <v>110</v>
      </c>
      <c r="D83" s="287">
        <f t="shared" si="27"/>
        <v>391590</v>
      </c>
      <c r="E83" s="287">
        <f t="shared" si="28"/>
        <v>370000</v>
      </c>
      <c r="F83" s="317">
        <v>370000</v>
      </c>
      <c r="G83" s="317">
        <v>0</v>
      </c>
      <c r="H83" s="287">
        <f t="shared" si="29"/>
        <v>0</v>
      </c>
      <c r="I83" s="317">
        <v>0</v>
      </c>
      <c r="J83" s="317">
        <v>0</v>
      </c>
      <c r="K83" s="317">
        <v>0</v>
      </c>
      <c r="L83" s="317">
        <v>0</v>
      </c>
      <c r="M83" s="287">
        <f t="shared" si="31"/>
        <v>21590</v>
      </c>
      <c r="N83" s="317">
        <v>0</v>
      </c>
      <c r="O83" s="317">
        <v>0</v>
      </c>
      <c r="P83" s="317">
        <v>21590</v>
      </c>
      <c r="Q83" s="317">
        <v>0</v>
      </c>
      <c r="R83" s="317">
        <v>0</v>
      </c>
      <c r="S83" s="317">
        <v>0</v>
      </c>
      <c r="T83" s="332">
        <v>0</v>
      </c>
      <c r="U83" s="342"/>
    </row>
    <row r="84" spans="1:21" ht="24.75" customHeight="1">
      <c r="A84" s="284" t="s">
        <v>766</v>
      </c>
      <c r="B84" s="285" t="s">
        <v>109</v>
      </c>
      <c r="C84" s="286" t="s">
        <v>110</v>
      </c>
      <c r="D84" s="287">
        <f t="shared" si="27"/>
        <v>36400</v>
      </c>
      <c r="E84" s="287">
        <f t="shared" si="28"/>
        <v>36400</v>
      </c>
      <c r="F84" s="317">
        <v>36400</v>
      </c>
      <c r="G84" s="317">
        <v>0</v>
      </c>
      <c r="H84" s="287">
        <f t="shared" si="29"/>
        <v>0</v>
      </c>
      <c r="I84" s="317">
        <v>0</v>
      </c>
      <c r="J84" s="317">
        <v>0</v>
      </c>
      <c r="K84" s="317">
        <v>0</v>
      </c>
      <c r="L84" s="317">
        <v>0</v>
      </c>
      <c r="M84" s="287">
        <f t="shared" si="31"/>
        <v>0</v>
      </c>
      <c r="N84" s="317">
        <v>0</v>
      </c>
      <c r="O84" s="317">
        <v>0</v>
      </c>
      <c r="P84" s="317">
        <v>0</v>
      </c>
      <c r="Q84" s="317">
        <v>0</v>
      </c>
      <c r="R84" s="317">
        <v>0</v>
      </c>
      <c r="S84" s="317">
        <v>0</v>
      </c>
      <c r="T84" s="332">
        <v>0</v>
      </c>
      <c r="U84" s="342"/>
    </row>
    <row r="85" spans="1:21" ht="26.25" customHeight="1">
      <c r="A85" s="284" t="s">
        <v>767</v>
      </c>
      <c r="B85" s="285" t="s">
        <v>109</v>
      </c>
      <c r="C85" s="286" t="s">
        <v>110</v>
      </c>
      <c r="D85" s="287">
        <f t="shared" si="27"/>
        <v>20800</v>
      </c>
      <c r="E85" s="287">
        <f t="shared" si="28"/>
        <v>20800</v>
      </c>
      <c r="F85" s="317">
        <v>20800</v>
      </c>
      <c r="G85" s="317">
        <v>0</v>
      </c>
      <c r="H85" s="287">
        <f t="shared" si="29"/>
        <v>0</v>
      </c>
      <c r="I85" s="317">
        <v>0</v>
      </c>
      <c r="J85" s="317">
        <v>0</v>
      </c>
      <c r="K85" s="317">
        <v>0</v>
      </c>
      <c r="L85" s="317">
        <v>0</v>
      </c>
      <c r="M85" s="287">
        <f t="shared" si="31"/>
        <v>0</v>
      </c>
      <c r="N85" s="317">
        <v>0</v>
      </c>
      <c r="O85" s="317">
        <v>0</v>
      </c>
      <c r="P85" s="317">
        <v>0</v>
      </c>
      <c r="Q85" s="317">
        <v>0</v>
      </c>
      <c r="R85" s="317">
        <v>0</v>
      </c>
      <c r="S85" s="317">
        <v>0</v>
      </c>
      <c r="T85" s="332">
        <v>0</v>
      </c>
      <c r="U85" s="342"/>
    </row>
    <row r="86" spans="1:21" ht="28.5" customHeight="1">
      <c r="A86" s="284" t="s">
        <v>798</v>
      </c>
      <c r="B86" s="285" t="s">
        <v>109</v>
      </c>
      <c r="C86" s="286" t="s">
        <v>110</v>
      </c>
      <c r="D86" s="287">
        <f t="shared" si="27"/>
        <v>17280</v>
      </c>
      <c r="E86" s="287">
        <f t="shared" si="28"/>
        <v>17280</v>
      </c>
      <c r="F86" s="317">
        <v>17280</v>
      </c>
      <c r="G86" s="317">
        <v>0</v>
      </c>
      <c r="H86" s="287">
        <f t="shared" si="29"/>
        <v>0</v>
      </c>
      <c r="I86" s="317">
        <v>0</v>
      </c>
      <c r="J86" s="317">
        <v>0</v>
      </c>
      <c r="K86" s="317">
        <v>0</v>
      </c>
      <c r="L86" s="317">
        <v>0</v>
      </c>
      <c r="M86" s="287">
        <f t="shared" si="31"/>
        <v>0</v>
      </c>
      <c r="N86" s="317">
        <v>0</v>
      </c>
      <c r="O86" s="317">
        <v>0</v>
      </c>
      <c r="P86" s="317">
        <v>0</v>
      </c>
      <c r="Q86" s="317">
        <v>0</v>
      </c>
      <c r="R86" s="317">
        <v>0</v>
      </c>
      <c r="S86" s="317">
        <v>0</v>
      </c>
      <c r="T86" s="332">
        <v>0</v>
      </c>
      <c r="U86" s="342"/>
    </row>
    <row r="87" spans="1:21" ht="31.5" customHeight="1">
      <c r="A87" s="284" t="s">
        <v>768</v>
      </c>
      <c r="B87" s="285" t="s">
        <v>109</v>
      </c>
      <c r="C87" s="286" t="s">
        <v>110</v>
      </c>
      <c r="D87" s="287">
        <f t="shared" si="27"/>
        <v>0</v>
      </c>
      <c r="E87" s="287">
        <f t="shared" si="28"/>
        <v>0</v>
      </c>
      <c r="F87" s="317">
        <v>0</v>
      </c>
      <c r="G87" s="317">
        <v>0</v>
      </c>
      <c r="H87" s="287">
        <f t="shared" si="29"/>
        <v>0</v>
      </c>
      <c r="I87" s="317">
        <v>0</v>
      </c>
      <c r="J87" s="317">
        <v>0</v>
      </c>
      <c r="K87" s="317">
        <v>0</v>
      </c>
      <c r="L87" s="317">
        <v>0</v>
      </c>
      <c r="M87" s="287">
        <f t="shared" si="31"/>
        <v>0</v>
      </c>
      <c r="N87" s="317">
        <v>0</v>
      </c>
      <c r="O87" s="317">
        <v>0</v>
      </c>
      <c r="P87" s="317">
        <v>0</v>
      </c>
      <c r="Q87" s="317">
        <v>0</v>
      </c>
      <c r="R87" s="317">
        <v>0</v>
      </c>
      <c r="S87" s="317">
        <v>0</v>
      </c>
      <c r="T87" s="332">
        <v>0</v>
      </c>
      <c r="U87" s="342"/>
    </row>
    <row r="88" spans="1:21" ht="27.75" customHeight="1">
      <c r="A88" s="284" t="s">
        <v>769</v>
      </c>
      <c r="B88" s="285" t="s">
        <v>109</v>
      </c>
      <c r="C88" s="286" t="s">
        <v>110</v>
      </c>
      <c r="D88" s="287">
        <f t="shared" si="27"/>
        <v>200000</v>
      </c>
      <c r="E88" s="287">
        <f t="shared" si="28"/>
        <v>200000</v>
      </c>
      <c r="F88" s="317">
        <v>200000</v>
      </c>
      <c r="G88" s="317">
        <v>0</v>
      </c>
      <c r="H88" s="287">
        <f t="shared" si="29"/>
        <v>0</v>
      </c>
      <c r="I88" s="317">
        <v>0</v>
      </c>
      <c r="J88" s="317">
        <v>0</v>
      </c>
      <c r="K88" s="317">
        <v>0</v>
      </c>
      <c r="L88" s="317">
        <v>0</v>
      </c>
      <c r="M88" s="287">
        <f t="shared" si="31"/>
        <v>0</v>
      </c>
      <c r="N88" s="317">
        <v>0</v>
      </c>
      <c r="O88" s="317">
        <v>0</v>
      </c>
      <c r="P88" s="317">
        <v>0</v>
      </c>
      <c r="Q88" s="317">
        <v>0</v>
      </c>
      <c r="R88" s="317">
        <v>0</v>
      </c>
      <c r="S88" s="317">
        <v>0</v>
      </c>
      <c r="T88" s="332">
        <v>0</v>
      </c>
      <c r="U88" s="342"/>
    </row>
    <row r="89" spans="1:21" ht="28.5" customHeight="1">
      <c r="A89" s="284" t="s">
        <v>770</v>
      </c>
      <c r="B89" s="285" t="s">
        <v>109</v>
      </c>
      <c r="C89" s="286" t="s">
        <v>110</v>
      </c>
      <c r="D89" s="287">
        <f t="shared" si="27"/>
        <v>237282.75</v>
      </c>
      <c r="E89" s="287">
        <f t="shared" si="28"/>
        <v>237282.75</v>
      </c>
      <c r="F89" s="317">
        <v>237282.75</v>
      </c>
      <c r="G89" s="317">
        <v>0</v>
      </c>
      <c r="H89" s="287">
        <f t="shared" si="29"/>
        <v>0</v>
      </c>
      <c r="I89" s="317">
        <v>0</v>
      </c>
      <c r="J89" s="317">
        <v>0</v>
      </c>
      <c r="K89" s="317">
        <v>0</v>
      </c>
      <c r="L89" s="317">
        <v>0</v>
      </c>
      <c r="M89" s="287">
        <f t="shared" si="31"/>
        <v>0</v>
      </c>
      <c r="N89" s="317">
        <v>0</v>
      </c>
      <c r="O89" s="317">
        <v>0</v>
      </c>
      <c r="P89" s="317">
        <v>0</v>
      </c>
      <c r="Q89" s="317">
        <v>0</v>
      </c>
      <c r="R89" s="317">
        <v>0</v>
      </c>
      <c r="S89" s="317">
        <v>0</v>
      </c>
      <c r="T89" s="332">
        <v>0</v>
      </c>
      <c r="U89" s="342"/>
    </row>
    <row r="90" spans="1:21" ht="24" customHeight="1">
      <c r="A90" s="284" t="s">
        <v>771</v>
      </c>
      <c r="B90" s="285" t="s">
        <v>109</v>
      </c>
      <c r="C90" s="286" t="s">
        <v>110</v>
      </c>
      <c r="D90" s="287">
        <f t="shared" si="27"/>
        <v>0</v>
      </c>
      <c r="E90" s="287">
        <f t="shared" si="28"/>
        <v>0</v>
      </c>
      <c r="F90" s="317">
        <v>0</v>
      </c>
      <c r="G90" s="317">
        <v>0</v>
      </c>
      <c r="H90" s="287">
        <f t="shared" si="29"/>
        <v>0</v>
      </c>
      <c r="I90" s="317">
        <v>0</v>
      </c>
      <c r="J90" s="317">
        <v>0</v>
      </c>
      <c r="K90" s="317">
        <v>0</v>
      </c>
      <c r="L90" s="317">
        <v>0</v>
      </c>
      <c r="M90" s="287">
        <f t="shared" si="31"/>
        <v>0</v>
      </c>
      <c r="N90" s="317">
        <v>0</v>
      </c>
      <c r="O90" s="317">
        <v>0</v>
      </c>
      <c r="P90" s="317">
        <v>0</v>
      </c>
      <c r="Q90" s="317">
        <v>0</v>
      </c>
      <c r="R90" s="317">
        <v>0</v>
      </c>
      <c r="S90" s="317">
        <v>0</v>
      </c>
      <c r="T90" s="332">
        <v>0</v>
      </c>
      <c r="U90" s="342"/>
    </row>
    <row r="91" spans="1:21" ht="45" customHeight="1">
      <c r="A91" s="284" t="s">
        <v>772</v>
      </c>
      <c r="B91" s="285" t="s">
        <v>109</v>
      </c>
      <c r="C91" s="286" t="s">
        <v>110</v>
      </c>
      <c r="D91" s="287">
        <f t="shared" si="27"/>
        <v>0</v>
      </c>
      <c r="E91" s="287">
        <f t="shared" si="28"/>
        <v>0</v>
      </c>
      <c r="F91" s="317">
        <v>0</v>
      </c>
      <c r="G91" s="317">
        <v>0</v>
      </c>
      <c r="H91" s="287">
        <f t="shared" si="29"/>
        <v>0</v>
      </c>
      <c r="I91" s="317">
        <v>0</v>
      </c>
      <c r="J91" s="317">
        <v>0</v>
      </c>
      <c r="K91" s="317">
        <v>0</v>
      </c>
      <c r="L91" s="317">
        <v>0</v>
      </c>
      <c r="M91" s="287">
        <f t="shared" si="31"/>
        <v>0</v>
      </c>
      <c r="N91" s="317">
        <v>0</v>
      </c>
      <c r="O91" s="317">
        <v>0</v>
      </c>
      <c r="P91" s="317">
        <v>0</v>
      </c>
      <c r="Q91" s="317">
        <v>0</v>
      </c>
      <c r="R91" s="317">
        <v>0</v>
      </c>
      <c r="S91" s="317">
        <v>0</v>
      </c>
      <c r="T91" s="332">
        <v>0</v>
      </c>
      <c r="U91" s="342"/>
    </row>
    <row r="92" spans="1:21" ht="41.25" customHeight="1">
      <c r="A92" s="284" t="s">
        <v>773</v>
      </c>
      <c r="B92" s="285" t="s">
        <v>109</v>
      </c>
      <c r="C92" s="286" t="s">
        <v>110</v>
      </c>
      <c r="D92" s="287">
        <f t="shared" si="27"/>
        <v>2835479.09</v>
      </c>
      <c r="E92" s="287">
        <f t="shared" si="28"/>
        <v>89280</v>
      </c>
      <c r="F92" s="317"/>
      <c r="G92" s="317">
        <v>89280</v>
      </c>
      <c r="H92" s="287">
        <f t="shared" si="29"/>
        <v>0</v>
      </c>
      <c r="I92" s="317">
        <v>0</v>
      </c>
      <c r="J92" s="317">
        <v>0</v>
      </c>
      <c r="K92" s="317">
        <v>0</v>
      </c>
      <c r="L92" s="317">
        <v>0</v>
      </c>
      <c r="M92" s="287">
        <f t="shared" si="31"/>
        <v>2746199.09</v>
      </c>
      <c r="N92" s="317">
        <v>0</v>
      </c>
      <c r="O92" s="317">
        <v>2400000</v>
      </c>
      <c r="P92" s="317">
        <v>246199.09</v>
      </c>
      <c r="Q92" s="317">
        <v>0</v>
      </c>
      <c r="R92" s="317">
        <v>0</v>
      </c>
      <c r="S92" s="317">
        <v>100000</v>
      </c>
      <c r="T92" s="332">
        <v>0</v>
      </c>
      <c r="U92" s="342"/>
    </row>
    <row r="93" spans="1:21" ht="31.5" customHeight="1">
      <c r="A93" s="284" t="s">
        <v>774</v>
      </c>
      <c r="B93" s="285" t="s">
        <v>109</v>
      </c>
      <c r="C93" s="286" t="s">
        <v>110</v>
      </c>
      <c r="D93" s="287">
        <f t="shared" si="27"/>
        <v>2260000</v>
      </c>
      <c r="E93" s="287">
        <f t="shared" si="28"/>
        <v>0</v>
      </c>
      <c r="F93" s="317"/>
      <c r="G93" s="317">
        <v>0</v>
      </c>
      <c r="H93" s="287">
        <f t="shared" si="29"/>
        <v>0</v>
      </c>
      <c r="I93" s="317">
        <v>0</v>
      </c>
      <c r="J93" s="317">
        <v>0</v>
      </c>
      <c r="K93" s="317">
        <v>0</v>
      </c>
      <c r="L93" s="317">
        <v>0</v>
      </c>
      <c r="M93" s="287">
        <f t="shared" si="31"/>
        <v>2260000</v>
      </c>
      <c r="N93" s="317">
        <v>0</v>
      </c>
      <c r="O93" s="317">
        <v>2160000</v>
      </c>
      <c r="P93" s="317">
        <v>0</v>
      </c>
      <c r="Q93" s="317">
        <v>0</v>
      </c>
      <c r="R93" s="317">
        <v>0</v>
      </c>
      <c r="S93" s="317">
        <v>100000</v>
      </c>
      <c r="T93" s="332">
        <v>0</v>
      </c>
      <c r="U93" s="342"/>
    </row>
    <row r="94" spans="1:21" ht="44.25" customHeight="1">
      <c r="A94" s="284" t="s">
        <v>775</v>
      </c>
      <c r="B94" s="285" t="s">
        <v>109</v>
      </c>
      <c r="C94" s="286" t="s">
        <v>110</v>
      </c>
      <c r="D94" s="287">
        <f t="shared" si="27"/>
        <v>350000</v>
      </c>
      <c r="E94" s="287">
        <f t="shared" si="28"/>
        <v>350000</v>
      </c>
      <c r="F94" s="317">
        <v>350000</v>
      </c>
      <c r="G94" s="317">
        <v>0</v>
      </c>
      <c r="H94" s="287">
        <f t="shared" si="29"/>
        <v>0</v>
      </c>
      <c r="I94" s="317">
        <v>0</v>
      </c>
      <c r="J94" s="317">
        <v>0</v>
      </c>
      <c r="K94" s="317">
        <v>0</v>
      </c>
      <c r="L94" s="317">
        <v>0</v>
      </c>
      <c r="M94" s="287">
        <f t="shared" si="31"/>
        <v>0</v>
      </c>
      <c r="N94" s="317">
        <v>0</v>
      </c>
      <c r="O94" s="317">
        <v>0</v>
      </c>
      <c r="P94" s="317">
        <v>0</v>
      </c>
      <c r="Q94" s="317">
        <v>0</v>
      </c>
      <c r="R94" s="317">
        <v>0</v>
      </c>
      <c r="S94" s="317">
        <v>0</v>
      </c>
      <c r="T94" s="332">
        <v>0</v>
      </c>
      <c r="U94" s="342"/>
    </row>
    <row r="95" spans="1:21" ht="43.5" customHeight="1">
      <c r="A95" s="284" t="s">
        <v>176</v>
      </c>
      <c r="B95" s="285" t="s">
        <v>112</v>
      </c>
      <c r="C95" s="286" t="s">
        <v>113</v>
      </c>
      <c r="D95" s="287">
        <f>E95+H95+L95+M95</f>
        <v>0</v>
      </c>
      <c r="E95" s="287">
        <f>F95+G95</f>
        <v>0</v>
      </c>
      <c r="F95" s="288"/>
      <c r="G95" s="288"/>
      <c r="H95" s="287">
        <f>I95+J95+K95</f>
        <v>0</v>
      </c>
      <c r="I95" s="288">
        <f>I96+I97</f>
        <v>0</v>
      </c>
      <c r="J95" s="288">
        <f t="shared" ref="J95" si="75">J96+J97</f>
        <v>0</v>
      </c>
      <c r="K95" s="288">
        <f>K96+K97</f>
        <v>0</v>
      </c>
      <c r="L95" s="288">
        <f>L96+L97</f>
        <v>0</v>
      </c>
      <c r="M95" s="287">
        <f>N95+O95+Q95++P95+R95+S95+T95</f>
        <v>0</v>
      </c>
      <c r="N95" s="288"/>
      <c r="O95" s="288"/>
      <c r="P95" s="288">
        <f>P96+P97</f>
        <v>0</v>
      </c>
      <c r="Q95" s="288"/>
      <c r="R95" s="288"/>
      <c r="S95" s="288"/>
      <c r="T95" s="289"/>
      <c r="U95" s="342"/>
    </row>
    <row r="96" spans="1:21" ht="61.5" customHeight="1">
      <c r="A96" s="284" t="s">
        <v>177</v>
      </c>
      <c r="B96" s="285" t="s">
        <v>114</v>
      </c>
      <c r="C96" s="286" t="s">
        <v>115</v>
      </c>
      <c r="D96" s="287">
        <f t="shared" si="27"/>
        <v>0</v>
      </c>
      <c r="E96" s="287">
        <f t="shared" si="28"/>
        <v>0</v>
      </c>
      <c r="F96" s="288"/>
      <c r="G96" s="288"/>
      <c r="H96" s="287">
        <f t="shared" si="29"/>
        <v>0</v>
      </c>
      <c r="I96" s="316">
        <v>0</v>
      </c>
      <c r="J96" s="316">
        <v>0</v>
      </c>
      <c r="K96" s="316">
        <v>0</v>
      </c>
      <c r="L96" s="316">
        <v>0</v>
      </c>
      <c r="M96" s="287">
        <f t="shared" si="31"/>
        <v>0</v>
      </c>
      <c r="N96" s="288"/>
      <c r="O96" s="288"/>
      <c r="P96" s="316">
        <v>0</v>
      </c>
      <c r="Q96" s="288"/>
      <c r="R96" s="288"/>
      <c r="S96" s="288"/>
      <c r="T96" s="289"/>
      <c r="U96" s="342"/>
    </row>
    <row r="97" spans="1:21" ht="60" customHeight="1">
      <c r="A97" s="284" t="s">
        <v>178</v>
      </c>
      <c r="B97" s="285" t="s">
        <v>116</v>
      </c>
      <c r="C97" s="286" t="s">
        <v>117</v>
      </c>
      <c r="D97" s="287">
        <f t="shared" si="27"/>
        <v>0</v>
      </c>
      <c r="E97" s="287">
        <f t="shared" si="28"/>
        <v>0</v>
      </c>
      <c r="F97" s="288"/>
      <c r="G97" s="288"/>
      <c r="H97" s="287">
        <f t="shared" si="29"/>
        <v>0</v>
      </c>
      <c r="I97" s="316">
        <v>0</v>
      </c>
      <c r="J97" s="316">
        <v>0</v>
      </c>
      <c r="K97" s="316">
        <v>0</v>
      </c>
      <c r="L97" s="316">
        <v>0</v>
      </c>
      <c r="M97" s="287">
        <f t="shared" si="31"/>
        <v>0</v>
      </c>
      <c r="N97" s="288"/>
      <c r="O97" s="288"/>
      <c r="P97" s="316">
        <v>0</v>
      </c>
      <c r="Q97" s="288"/>
      <c r="R97" s="288"/>
      <c r="S97" s="288"/>
      <c r="T97" s="289"/>
      <c r="U97" s="342"/>
    </row>
    <row r="98" spans="1:21" ht="18.75">
      <c r="A98" s="315" t="s">
        <v>800</v>
      </c>
      <c r="B98" s="285">
        <v>4000</v>
      </c>
      <c r="C98" s="286" t="s">
        <v>29</v>
      </c>
      <c r="D98" s="287">
        <f>E98+H98+M98+L98</f>
        <v>0</v>
      </c>
      <c r="E98" s="288">
        <f t="shared" ref="E98:E101" si="76">F98+G98</f>
        <v>0</v>
      </c>
      <c r="F98" s="316">
        <v>0</v>
      </c>
      <c r="G98" s="316">
        <v>0</v>
      </c>
      <c r="H98" s="287">
        <f t="shared" ref="H98:H101" si="77">I98+J98+K98</f>
        <v>0</v>
      </c>
      <c r="I98" s="317">
        <v>0</v>
      </c>
      <c r="J98" s="317">
        <v>0</v>
      </c>
      <c r="K98" s="317">
        <v>0</v>
      </c>
      <c r="L98" s="317">
        <v>0</v>
      </c>
      <c r="M98" s="287">
        <f t="shared" ref="M98:M101" si="78">N98+O98+P98+Q98+R98+S98+T98</f>
        <v>0</v>
      </c>
      <c r="N98" s="317">
        <v>0</v>
      </c>
      <c r="O98" s="348"/>
      <c r="P98" s="348"/>
      <c r="Q98" s="348"/>
      <c r="R98" s="348"/>
      <c r="S98" s="348"/>
      <c r="T98" s="349"/>
      <c r="U98" s="342"/>
    </row>
    <row r="99" spans="1:21" ht="56.25">
      <c r="A99" s="284" t="s">
        <v>254</v>
      </c>
      <c r="B99" s="285">
        <v>4010</v>
      </c>
      <c r="C99" s="286">
        <v>610</v>
      </c>
      <c r="D99" s="287">
        <f t="shared" ref="D99:D101" si="79">E99+H99+M99+L99</f>
        <v>0</v>
      </c>
      <c r="E99" s="288">
        <f t="shared" si="76"/>
        <v>0</v>
      </c>
      <c r="F99" s="316">
        <v>0</v>
      </c>
      <c r="G99" s="316">
        <v>0</v>
      </c>
      <c r="H99" s="287">
        <f t="shared" si="77"/>
        <v>0</v>
      </c>
      <c r="I99" s="317">
        <v>0</v>
      </c>
      <c r="J99" s="317">
        <v>0</v>
      </c>
      <c r="K99" s="317">
        <v>0</v>
      </c>
      <c r="L99" s="317">
        <v>0</v>
      </c>
      <c r="M99" s="287">
        <f t="shared" si="78"/>
        <v>0</v>
      </c>
      <c r="N99" s="317">
        <v>0</v>
      </c>
      <c r="O99" s="288"/>
      <c r="P99" s="288"/>
      <c r="Q99" s="288"/>
      <c r="R99" s="288"/>
      <c r="S99" s="288"/>
      <c r="T99" s="289"/>
      <c r="U99" s="342"/>
    </row>
    <row r="100" spans="1:21" ht="18.75">
      <c r="A100" s="284" t="s">
        <v>776</v>
      </c>
      <c r="B100" s="320" t="s">
        <v>28</v>
      </c>
      <c r="C100" s="286" t="s">
        <v>29</v>
      </c>
      <c r="D100" s="287">
        <f t="shared" si="79"/>
        <v>0</v>
      </c>
      <c r="E100" s="288">
        <f t="shared" si="76"/>
        <v>0</v>
      </c>
      <c r="F100" s="290">
        <f>F31-F47</f>
        <v>0</v>
      </c>
      <c r="G100" s="290">
        <f>G31-G47</f>
        <v>0</v>
      </c>
      <c r="H100" s="287">
        <f t="shared" si="77"/>
        <v>0</v>
      </c>
      <c r="I100" s="290">
        <f>I31-I47</f>
        <v>0</v>
      </c>
      <c r="J100" s="290">
        <f t="shared" ref="J100:T100" si="80">J31-J47</f>
        <v>0</v>
      </c>
      <c r="K100" s="290">
        <f t="shared" si="80"/>
        <v>0</v>
      </c>
      <c r="L100" s="290">
        <f t="shared" si="80"/>
        <v>0</v>
      </c>
      <c r="M100" s="287">
        <f t="shared" si="78"/>
        <v>0</v>
      </c>
      <c r="N100" s="290">
        <f t="shared" si="80"/>
        <v>0</v>
      </c>
      <c r="O100" s="290">
        <f>O31-O47</f>
        <v>0</v>
      </c>
      <c r="P100" s="290">
        <f>P31-P47</f>
        <v>0</v>
      </c>
      <c r="Q100" s="290">
        <f t="shared" si="80"/>
        <v>0</v>
      </c>
      <c r="R100" s="290">
        <f t="shared" si="80"/>
        <v>0</v>
      </c>
      <c r="S100" s="290">
        <f t="shared" si="80"/>
        <v>0</v>
      </c>
      <c r="T100" s="290">
        <f t="shared" si="80"/>
        <v>0</v>
      </c>
      <c r="U100" s="338"/>
    </row>
    <row r="101" spans="1:21" ht="57" thickBot="1">
      <c r="A101" s="291" t="s">
        <v>757</v>
      </c>
      <c r="B101" s="321" t="s">
        <v>29</v>
      </c>
      <c r="C101" s="292" t="s">
        <v>29</v>
      </c>
      <c r="D101" s="293">
        <f t="shared" si="79"/>
        <v>0</v>
      </c>
      <c r="E101" s="294">
        <f t="shared" si="76"/>
        <v>0</v>
      </c>
      <c r="F101" s="318">
        <v>0</v>
      </c>
      <c r="G101" s="318">
        <v>0</v>
      </c>
      <c r="H101" s="287">
        <f t="shared" si="77"/>
        <v>0</v>
      </c>
      <c r="I101" s="318">
        <v>0</v>
      </c>
      <c r="J101" s="318">
        <v>0</v>
      </c>
      <c r="K101" s="318">
        <v>0</v>
      </c>
      <c r="L101" s="318">
        <v>0</v>
      </c>
      <c r="M101" s="287">
        <f t="shared" si="78"/>
        <v>0</v>
      </c>
      <c r="N101" s="318">
        <v>0</v>
      </c>
      <c r="O101" s="318">
        <v>0</v>
      </c>
      <c r="P101" s="318">
        <v>0</v>
      </c>
      <c r="Q101" s="318">
        <v>0</v>
      </c>
      <c r="R101" s="318">
        <v>0</v>
      </c>
      <c r="S101" s="318">
        <v>0</v>
      </c>
      <c r="T101" s="319">
        <v>0</v>
      </c>
    </row>
    <row r="102" spans="1:21" ht="18.75">
      <c r="A102" s="295"/>
      <c r="B102" s="296"/>
      <c r="C102" s="297"/>
      <c r="D102" s="298"/>
      <c r="E102" s="299"/>
      <c r="F102" s="300"/>
      <c r="G102" s="300"/>
      <c r="H102" s="298"/>
      <c r="I102" s="300"/>
      <c r="J102" s="300"/>
      <c r="K102" s="300"/>
      <c r="L102" s="300"/>
      <c r="M102" s="298"/>
      <c r="N102" s="300"/>
      <c r="O102" s="300"/>
      <c r="P102" s="300"/>
      <c r="Q102" s="300"/>
      <c r="R102" s="300"/>
      <c r="S102" s="300"/>
      <c r="T102" s="300"/>
    </row>
    <row r="103" spans="1:21" ht="21">
      <c r="B103" s="301"/>
      <c r="E103" s="1204" t="s">
        <v>317</v>
      </c>
      <c r="F103" s="1204"/>
      <c r="G103" s="1204"/>
      <c r="H103" s="1205"/>
      <c r="I103" s="1205"/>
      <c r="J103" s="1205"/>
      <c r="K103" s="1205"/>
      <c r="L103" s="1205"/>
      <c r="M103" s="1205"/>
      <c r="N103" s="1205"/>
      <c r="O103" s="1205"/>
      <c r="P103" s="1205"/>
      <c r="Q103" s="303"/>
      <c r="R103" s="1205" t="s">
        <v>902</v>
      </c>
      <c r="S103" s="1205"/>
      <c r="T103" s="1205"/>
    </row>
    <row r="104" spans="1:21" ht="21">
      <c r="E104" s="305"/>
      <c r="F104" s="305"/>
      <c r="G104" s="305"/>
      <c r="H104" s="1206"/>
      <c r="I104" s="1206"/>
      <c r="J104" s="1206"/>
      <c r="K104" s="1206"/>
      <c r="L104" s="1206"/>
      <c r="M104" s="1206"/>
      <c r="N104" s="1206"/>
      <c r="O104" s="1206"/>
      <c r="P104" s="1206"/>
      <c r="Q104" s="303"/>
      <c r="R104" s="1210" t="s">
        <v>15</v>
      </c>
      <c r="S104" s="1210"/>
      <c r="T104" s="1210"/>
    </row>
    <row r="105" spans="1:21" ht="21">
      <c r="E105" s="1204" t="s">
        <v>777</v>
      </c>
      <c r="F105" s="1204"/>
      <c r="G105" s="1204"/>
      <c r="H105" s="1205"/>
      <c r="I105" s="1205"/>
      <c r="J105" s="1205"/>
      <c r="K105" s="1205"/>
      <c r="L105" s="1205"/>
      <c r="M105" s="1205"/>
      <c r="N105" s="1205"/>
      <c r="O105" s="1205"/>
      <c r="P105" s="1205"/>
      <c r="Q105" s="306"/>
      <c r="R105" s="1205" t="s">
        <v>903</v>
      </c>
      <c r="S105" s="1205"/>
      <c r="T105" s="1205"/>
    </row>
    <row r="106" spans="1:21">
      <c r="H106" s="1206"/>
      <c r="I106" s="1206"/>
      <c r="J106" s="1206"/>
      <c r="K106" s="1206"/>
      <c r="L106" s="1206"/>
      <c r="M106" s="1206"/>
      <c r="N106" s="1206"/>
      <c r="O106" s="1206"/>
      <c r="P106" s="1206"/>
      <c r="Q106" s="306"/>
      <c r="R106" s="1206" t="s">
        <v>15</v>
      </c>
      <c r="S106" s="1206"/>
      <c r="T106" s="1206"/>
    </row>
    <row r="108" spans="1:21">
      <c r="D108" s="1206"/>
      <c r="E108" s="1206"/>
      <c r="F108" s="1206"/>
      <c r="G108" s="1206"/>
      <c r="H108" s="1206"/>
      <c r="I108" s="1206"/>
      <c r="J108" s="1206"/>
      <c r="K108" s="1206"/>
      <c r="L108" s="1206"/>
      <c r="M108" s="1206"/>
      <c r="N108" s="1206"/>
      <c r="O108" s="1206"/>
      <c r="P108" s="1206"/>
    </row>
    <row r="109" spans="1:21">
      <c r="D109" s="1206"/>
      <c r="E109" s="1206"/>
      <c r="F109" s="1206"/>
      <c r="G109" s="1206"/>
      <c r="H109" s="1206"/>
      <c r="I109" s="1206"/>
      <c r="J109" s="1206"/>
      <c r="K109" s="1206"/>
      <c r="L109" s="1206"/>
      <c r="M109" s="1206"/>
      <c r="N109" s="1206"/>
      <c r="O109" s="1206"/>
      <c r="P109" s="1206"/>
    </row>
    <row r="110" spans="1:21">
      <c r="D110" s="307"/>
      <c r="E110" s="307"/>
      <c r="F110" s="307"/>
      <c r="G110" s="307"/>
      <c r="H110" s="307"/>
      <c r="I110" s="307"/>
      <c r="J110" s="307"/>
      <c r="K110" s="307"/>
      <c r="L110" s="307"/>
      <c r="M110" s="307"/>
      <c r="N110" s="307"/>
      <c r="O110" s="307"/>
      <c r="P110" s="307"/>
    </row>
    <row r="114" spans="1:21" ht="15">
      <c r="D114" s="308"/>
      <c r="E114" s="308"/>
      <c r="F114" s="308"/>
      <c r="G114" s="308"/>
      <c r="H114" s="308"/>
      <c r="I114" s="308"/>
      <c r="J114" s="308"/>
      <c r="K114" s="308"/>
      <c r="L114" s="308"/>
      <c r="M114" s="308"/>
      <c r="N114" s="308"/>
      <c r="O114" s="308"/>
      <c r="P114" s="308"/>
      <c r="Q114" s="308"/>
      <c r="R114" s="308"/>
      <c r="S114" s="308"/>
      <c r="T114" s="308"/>
    </row>
    <row r="115" spans="1:21" ht="15">
      <c r="C115" s="309"/>
      <c r="D115" s="310"/>
      <c r="E115" s="310"/>
      <c r="F115" s="310"/>
      <c r="G115" s="310"/>
      <c r="H115" s="310"/>
      <c r="I115" s="310"/>
      <c r="J115" s="310"/>
      <c r="K115" s="310"/>
      <c r="L115" s="310"/>
      <c r="M115" s="310"/>
      <c r="N115" s="310"/>
      <c r="O115" s="310"/>
      <c r="P115" s="310"/>
      <c r="Q115" s="310"/>
      <c r="R115" s="310"/>
      <c r="S115" s="310"/>
      <c r="T115" s="310"/>
      <c r="U115" s="338"/>
    </row>
    <row r="116" spans="1:21" ht="15">
      <c r="A116" s="309" t="s">
        <v>778</v>
      </c>
      <c r="B116" s="311"/>
      <c r="C116" s="311"/>
      <c r="D116" s="350">
        <f>D31-D47</f>
        <v>0</v>
      </c>
      <c r="E116" s="350">
        <f t="shared" ref="E116:T116" si="81">E31-E47</f>
        <v>0</v>
      </c>
      <c r="F116" s="350">
        <f t="shared" si="81"/>
        <v>0</v>
      </c>
      <c r="G116" s="350">
        <f t="shared" si="81"/>
        <v>0</v>
      </c>
      <c r="H116" s="350">
        <f t="shared" si="81"/>
        <v>0</v>
      </c>
      <c r="I116" s="350">
        <f t="shared" si="81"/>
        <v>0</v>
      </c>
      <c r="J116" s="350">
        <f t="shared" si="81"/>
        <v>0</v>
      </c>
      <c r="K116" s="350">
        <f t="shared" si="81"/>
        <v>0</v>
      </c>
      <c r="L116" s="350">
        <f t="shared" si="81"/>
        <v>0</v>
      </c>
      <c r="M116" s="350">
        <f t="shared" si="81"/>
        <v>0</v>
      </c>
      <c r="N116" s="350">
        <f t="shared" si="81"/>
        <v>0</v>
      </c>
      <c r="O116" s="350">
        <f t="shared" si="81"/>
        <v>0</v>
      </c>
      <c r="P116" s="350">
        <f t="shared" si="81"/>
        <v>0</v>
      </c>
      <c r="Q116" s="350">
        <f t="shared" si="81"/>
        <v>0</v>
      </c>
      <c r="R116" s="350">
        <f t="shared" si="81"/>
        <v>0</v>
      </c>
      <c r="S116" s="350">
        <f t="shared" si="81"/>
        <v>0</v>
      </c>
      <c r="T116" s="350">
        <f t="shared" si="81"/>
        <v>0</v>
      </c>
    </row>
    <row r="117" spans="1:21" ht="15">
      <c r="B117" s="309"/>
    </row>
    <row r="118" spans="1:21" ht="21" customHeight="1">
      <c r="A118" s="351" t="s">
        <v>796</v>
      </c>
    </row>
  </sheetData>
  <sheetProtection password="D942" sheet="1" objects="1" scenarios="1"/>
  <mergeCells count="57">
    <mergeCell ref="D109:G109"/>
    <mergeCell ref="H109:P109"/>
    <mergeCell ref="R104:T104"/>
    <mergeCell ref="H106:P106"/>
    <mergeCell ref="R106:T106"/>
    <mergeCell ref="D108:G108"/>
    <mergeCell ref="H108:P108"/>
    <mergeCell ref="E105:G105"/>
    <mergeCell ref="H105:P105"/>
    <mergeCell ref="R105:T105"/>
    <mergeCell ref="E103:G103"/>
    <mergeCell ref="H103:P103"/>
    <mergeCell ref="R103:T103"/>
    <mergeCell ref="H104:P104"/>
    <mergeCell ref="D40:R40"/>
    <mergeCell ref="I43:K43"/>
    <mergeCell ref="L43:L45"/>
    <mergeCell ref="M43:T43"/>
    <mergeCell ref="I44:I45"/>
    <mergeCell ref="J44:J45"/>
    <mergeCell ref="K44:K45"/>
    <mergeCell ref="M44:M45"/>
    <mergeCell ref="N44:T44"/>
    <mergeCell ref="A41:A45"/>
    <mergeCell ref="B41:B45"/>
    <mergeCell ref="C41:C45"/>
    <mergeCell ref="D41:D45"/>
    <mergeCell ref="E41:T41"/>
    <mergeCell ref="E42:T42"/>
    <mergeCell ref="E43:E45"/>
    <mergeCell ref="F43:G44"/>
    <mergeCell ref="H43:H45"/>
    <mergeCell ref="D39:R39"/>
    <mergeCell ref="F6:G7"/>
    <mergeCell ref="H6:H8"/>
    <mergeCell ref="I6:K6"/>
    <mergeCell ref="L6:L8"/>
    <mergeCell ref="M6:T6"/>
    <mergeCell ref="I7:I8"/>
    <mergeCell ref="J7:J8"/>
    <mergeCell ref="K7:K8"/>
    <mergeCell ref="M7:M8"/>
    <mergeCell ref="N7:T7"/>
    <mergeCell ref="D32:R32"/>
    <mergeCell ref="D33:R33"/>
    <mergeCell ref="D37:R37"/>
    <mergeCell ref="D38:G38"/>
    <mergeCell ref="S1:T1"/>
    <mergeCell ref="A2:T2"/>
    <mergeCell ref="A3:T3"/>
    <mergeCell ref="A4:A8"/>
    <mergeCell ref="B4:B8"/>
    <mergeCell ref="C4:C8"/>
    <mergeCell ref="D4:D8"/>
    <mergeCell ref="E4:T4"/>
    <mergeCell ref="E5:T5"/>
    <mergeCell ref="E6:E8"/>
  </mergeCells>
  <pageMargins left="0.31" right="0.15748031496062992" top="0.19685039370078741" bottom="0.15748031496062992" header="0.15748031496062992" footer="0.15748031496062992"/>
  <pageSetup paperSize="9" scale="43" orientation="landscape" r:id="rId1"/>
</worksheet>
</file>

<file path=xl/worksheets/sheet25.xml><?xml version="1.0" encoding="utf-8"?>
<worksheet xmlns="http://schemas.openxmlformats.org/spreadsheetml/2006/main" xmlns:r="http://schemas.openxmlformats.org/officeDocument/2006/relationships">
  <dimension ref="A1"/>
  <sheetViews>
    <sheetView workbookViewId="0"/>
  </sheetViews>
  <sheetFormatPr defaultRowHeight="12.7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DC37"/>
  <sheetViews>
    <sheetView topLeftCell="A6" zoomScale="60" zoomScaleNormal="60" workbookViewId="0">
      <selection activeCell="I36" sqref="I36:L36"/>
    </sheetView>
  </sheetViews>
  <sheetFormatPr defaultColWidth="9.140625" defaultRowHeight="15.75"/>
  <cols>
    <col min="1" max="1" width="55.7109375" style="220" customWidth="1"/>
    <col min="2" max="2" width="8" style="220" customWidth="1"/>
    <col min="3" max="3" width="15.42578125" style="220" customWidth="1"/>
    <col min="4" max="15" width="12.140625" style="220" customWidth="1"/>
    <col min="16" max="16" width="13.28515625" style="220" customWidth="1"/>
    <col min="17" max="16384" width="9.140625" style="220"/>
  </cols>
  <sheetData>
    <row r="1" spans="1:107">
      <c r="K1" s="544" t="s">
        <v>685</v>
      </c>
      <c r="L1" s="544"/>
      <c r="M1" s="544"/>
      <c r="N1" s="544"/>
      <c r="O1" s="544"/>
      <c r="P1" s="544"/>
    </row>
    <row r="2" spans="1:107">
      <c r="J2" s="221"/>
      <c r="K2" s="222"/>
      <c r="L2" s="222"/>
      <c r="M2" s="222"/>
      <c r="N2" s="222"/>
      <c r="O2" s="222"/>
      <c r="P2" s="222"/>
    </row>
    <row r="3" spans="1:107" ht="18.75">
      <c r="A3" s="545" t="s">
        <v>686</v>
      </c>
      <c r="B3" s="546"/>
      <c r="C3" s="546"/>
      <c r="D3" s="546"/>
      <c r="E3" s="546"/>
      <c r="F3" s="546"/>
      <c r="G3" s="546"/>
      <c r="H3" s="546"/>
      <c r="I3" s="546"/>
      <c r="J3" s="546"/>
      <c r="K3" s="546"/>
      <c r="L3" s="546"/>
      <c r="M3" s="546"/>
      <c r="N3" s="546"/>
      <c r="O3" s="546"/>
    </row>
    <row r="4" spans="1:107" ht="18.75">
      <c r="A4" s="545" t="s">
        <v>808</v>
      </c>
      <c r="B4" s="546"/>
      <c r="C4" s="546"/>
      <c r="D4" s="546"/>
      <c r="E4" s="546"/>
      <c r="F4" s="546"/>
      <c r="G4" s="546"/>
      <c r="H4" s="546"/>
      <c r="I4" s="546"/>
      <c r="J4" s="546"/>
      <c r="K4" s="546"/>
      <c r="L4" s="546"/>
      <c r="M4" s="546"/>
      <c r="N4" s="546"/>
      <c r="O4" s="546"/>
    </row>
    <row r="5" spans="1:107">
      <c r="D5" s="223"/>
      <c r="E5" s="223"/>
      <c r="F5" s="223"/>
      <c r="G5" s="223"/>
      <c r="H5" s="223"/>
      <c r="I5" s="223"/>
      <c r="J5" s="223"/>
      <c r="K5" s="223"/>
      <c r="L5" s="223"/>
      <c r="M5" s="223"/>
      <c r="N5" s="224"/>
      <c r="O5" s="224"/>
      <c r="P5" s="225"/>
    </row>
    <row r="6" spans="1:107" ht="18.75">
      <c r="B6" s="547" t="s">
        <v>809</v>
      </c>
      <c r="C6" s="547"/>
      <c r="D6" s="547"/>
      <c r="E6" s="547"/>
      <c r="F6" s="547"/>
      <c r="G6" s="547"/>
      <c r="H6" s="547"/>
      <c r="I6" s="547"/>
      <c r="J6" s="547"/>
      <c r="K6" s="547"/>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226"/>
    </row>
    <row r="7" spans="1:107">
      <c r="D7" s="223"/>
      <c r="E7" s="227"/>
      <c r="F7" s="223"/>
      <c r="G7" s="223"/>
      <c r="H7" s="223"/>
      <c r="K7" s="223"/>
      <c r="L7" s="223"/>
      <c r="M7" s="223"/>
      <c r="N7" s="224"/>
      <c r="O7" s="228"/>
      <c r="P7" s="224"/>
    </row>
    <row r="8" spans="1:107">
      <c r="A8" s="221" t="s">
        <v>25</v>
      </c>
      <c r="B8" s="375" t="s">
        <v>905</v>
      </c>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75"/>
      <c r="AN8" s="375"/>
      <c r="AO8" s="375"/>
      <c r="AP8" s="375"/>
      <c r="AQ8" s="375"/>
      <c r="AR8" s="375"/>
      <c r="AS8" s="375"/>
      <c r="AT8" s="375"/>
      <c r="AU8" s="375"/>
      <c r="AV8" s="375"/>
      <c r="AW8" s="375"/>
      <c r="AX8" s="375"/>
      <c r="AY8" s="375"/>
      <c r="AZ8" s="375"/>
      <c r="BA8" s="375"/>
      <c r="BB8" s="375"/>
      <c r="BC8" s="375"/>
      <c r="BD8" s="375"/>
      <c r="BE8" s="375"/>
      <c r="BF8" s="375"/>
      <c r="BG8" s="375"/>
      <c r="BH8" s="375"/>
      <c r="BI8" s="375"/>
      <c r="BJ8" s="375"/>
      <c r="BK8" s="375"/>
      <c r="BL8" s="375"/>
      <c r="BM8" s="375"/>
      <c r="BN8" s="375"/>
      <c r="BO8" s="375"/>
      <c r="BP8" s="375"/>
      <c r="BQ8" s="375"/>
      <c r="BR8" s="375"/>
      <c r="BS8" s="375"/>
      <c r="BT8" s="375"/>
      <c r="BU8" s="375"/>
      <c r="BV8" s="375"/>
      <c r="BW8" s="375"/>
      <c r="BX8" s="375"/>
      <c r="BY8" s="375"/>
      <c r="BZ8" s="375"/>
      <c r="CA8" s="375"/>
      <c r="CB8" s="375"/>
      <c r="CC8" s="375"/>
      <c r="CD8" s="375"/>
      <c r="CE8" s="375"/>
      <c r="CF8" s="375"/>
      <c r="CG8" s="375"/>
      <c r="CH8" s="375"/>
      <c r="CI8" s="375"/>
      <c r="CJ8" s="375"/>
      <c r="CK8" s="375"/>
      <c r="CL8" s="375"/>
      <c r="CM8" s="375"/>
      <c r="CN8" s="375"/>
      <c r="CO8" s="375"/>
      <c r="CP8" s="375"/>
      <c r="CQ8" s="375"/>
      <c r="CR8" s="375"/>
      <c r="CS8" s="375"/>
      <c r="CT8" s="375"/>
      <c r="CU8" s="375"/>
      <c r="CV8" s="375"/>
      <c r="CW8" s="375"/>
      <c r="CX8" s="375"/>
      <c r="CY8" s="375"/>
      <c r="CZ8" s="375"/>
      <c r="DA8" s="375"/>
      <c r="DB8" s="375"/>
      <c r="DC8" s="375"/>
    </row>
    <row r="9" spans="1:107">
      <c r="B9" s="229"/>
      <c r="C9" s="229"/>
      <c r="D9" s="229"/>
      <c r="E9" s="229"/>
      <c r="F9" s="229"/>
      <c r="G9" s="229"/>
      <c r="H9" s="229"/>
      <c r="I9" s="229"/>
      <c r="J9" s="229"/>
      <c r="K9" s="229"/>
      <c r="L9" s="229"/>
      <c r="M9" s="229"/>
      <c r="N9" s="229"/>
      <c r="O9" s="230"/>
      <c r="P9" s="229"/>
    </row>
    <row r="10" spans="1:107">
      <c r="A10" s="221"/>
      <c r="B10" s="224"/>
      <c r="C10" s="224"/>
      <c r="D10" s="224"/>
      <c r="E10" s="224"/>
      <c r="F10" s="224"/>
      <c r="G10" s="224"/>
      <c r="H10" s="224"/>
      <c r="I10" s="224"/>
      <c r="J10" s="224"/>
      <c r="K10" s="224"/>
      <c r="L10" s="224"/>
      <c r="M10" s="224"/>
      <c r="N10" s="224"/>
      <c r="O10" s="228"/>
      <c r="P10" s="224"/>
    </row>
    <row r="11" spans="1:107">
      <c r="A11" s="221" t="s">
        <v>259</v>
      </c>
      <c r="B11" s="231" t="s">
        <v>260</v>
      </c>
      <c r="C11" s="231"/>
      <c r="D11" s="224"/>
      <c r="E11" s="224"/>
      <c r="F11" s="224"/>
      <c r="G11" s="224"/>
      <c r="H11" s="224"/>
      <c r="I11" s="224"/>
      <c r="J11" s="224"/>
      <c r="K11" s="224"/>
      <c r="L11" s="224"/>
      <c r="M11" s="224"/>
      <c r="N11" s="224"/>
      <c r="O11" s="228"/>
      <c r="P11" s="225"/>
    </row>
    <row r="13" spans="1:107" ht="78.75">
      <c r="A13" s="232" t="s">
        <v>0</v>
      </c>
      <c r="B13" s="182" t="s">
        <v>1</v>
      </c>
      <c r="C13" s="233" t="s">
        <v>687</v>
      </c>
      <c r="D13" s="182" t="s">
        <v>829</v>
      </c>
      <c r="E13" s="182" t="s">
        <v>688</v>
      </c>
      <c r="F13" s="182" t="s">
        <v>689</v>
      </c>
      <c r="G13" s="182" t="s">
        <v>690</v>
      </c>
      <c r="H13" s="182" t="s">
        <v>691</v>
      </c>
      <c r="I13" s="182" t="s">
        <v>692</v>
      </c>
      <c r="J13" s="182" t="s">
        <v>693</v>
      </c>
      <c r="K13" s="182" t="s">
        <v>694</v>
      </c>
      <c r="L13" s="182" t="s">
        <v>695</v>
      </c>
      <c r="M13" s="182" t="s">
        <v>696</v>
      </c>
      <c r="N13" s="182" t="s">
        <v>697</v>
      </c>
      <c r="O13" s="182" t="s">
        <v>698</v>
      </c>
      <c r="P13" s="182" t="s">
        <v>699</v>
      </c>
    </row>
    <row r="14" spans="1:107" s="238" customFormat="1" ht="13.5" thickBot="1">
      <c r="A14" s="234">
        <v>1</v>
      </c>
      <c r="B14" s="235">
        <v>2</v>
      </c>
      <c r="C14" s="236">
        <v>3</v>
      </c>
      <c r="D14" s="235">
        <v>4</v>
      </c>
      <c r="E14" s="235">
        <v>5</v>
      </c>
      <c r="F14" s="235">
        <v>6</v>
      </c>
      <c r="G14" s="235">
        <v>7</v>
      </c>
      <c r="H14" s="235">
        <v>8</v>
      </c>
      <c r="I14" s="235">
        <v>9</v>
      </c>
      <c r="J14" s="235">
        <v>10</v>
      </c>
      <c r="K14" s="235">
        <v>11</v>
      </c>
      <c r="L14" s="235">
        <v>12</v>
      </c>
      <c r="M14" s="235">
        <v>13</v>
      </c>
      <c r="N14" s="235">
        <v>14</v>
      </c>
      <c r="O14" s="235">
        <v>15</v>
      </c>
      <c r="P14" s="237">
        <v>16</v>
      </c>
    </row>
    <row r="15" spans="1:107">
      <c r="A15" s="239" t="s">
        <v>700</v>
      </c>
      <c r="B15" s="240" t="s">
        <v>701</v>
      </c>
      <c r="C15" s="241" t="s">
        <v>29</v>
      </c>
      <c r="D15" s="242"/>
      <c r="E15" s="241" t="s">
        <v>29</v>
      </c>
      <c r="F15" s="241" t="s">
        <v>29</v>
      </c>
      <c r="G15" s="241" t="s">
        <v>29</v>
      </c>
      <c r="H15" s="241" t="s">
        <v>29</v>
      </c>
      <c r="I15" s="241" t="s">
        <v>29</v>
      </c>
      <c r="J15" s="241" t="s">
        <v>29</v>
      </c>
      <c r="K15" s="241" t="s">
        <v>29</v>
      </c>
      <c r="L15" s="241" t="s">
        <v>29</v>
      </c>
      <c r="M15" s="241" t="s">
        <v>29</v>
      </c>
      <c r="N15" s="241" t="s">
        <v>29</v>
      </c>
      <c r="O15" s="241" t="s">
        <v>29</v>
      </c>
      <c r="P15" s="243"/>
    </row>
    <row r="16" spans="1:107" ht="31.5">
      <c r="A16" s="239" t="s">
        <v>702</v>
      </c>
      <c r="B16" s="244" t="s">
        <v>703</v>
      </c>
      <c r="C16" s="245" t="s">
        <v>29</v>
      </c>
      <c r="D16" s="232" t="s">
        <v>29</v>
      </c>
      <c r="E16" s="232" t="s">
        <v>29</v>
      </c>
      <c r="F16" s="232" t="s">
        <v>29</v>
      </c>
      <c r="G16" s="232" t="s">
        <v>29</v>
      </c>
      <c r="H16" s="232" t="s">
        <v>29</v>
      </c>
      <c r="I16" s="232" t="s">
        <v>29</v>
      </c>
      <c r="J16" s="232" t="s">
        <v>29</v>
      </c>
      <c r="K16" s="232" t="s">
        <v>29</v>
      </c>
      <c r="L16" s="232" t="s">
        <v>29</v>
      </c>
      <c r="M16" s="232" t="s">
        <v>29</v>
      </c>
      <c r="N16" s="232" t="s">
        <v>29</v>
      </c>
      <c r="O16" s="232" t="s">
        <v>29</v>
      </c>
      <c r="P16" s="246"/>
    </row>
    <row r="17" spans="1:16" ht="47.25">
      <c r="A17" s="239" t="s">
        <v>704</v>
      </c>
      <c r="B17" s="244" t="s">
        <v>705</v>
      </c>
      <c r="C17" s="245" t="s">
        <v>29</v>
      </c>
      <c r="D17" s="247">
        <v>0</v>
      </c>
      <c r="E17" s="247">
        <v>0</v>
      </c>
      <c r="F17" s="247">
        <v>0</v>
      </c>
      <c r="G17" s="247">
        <v>0</v>
      </c>
      <c r="H17" s="247">
        <v>0</v>
      </c>
      <c r="I17" s="247">
        <v>0</v>
      </c>
      <c r="J17" s="247">
        <v>0</v>
      </c>
      <c r="K17" s="247">
        <v>0</v>
      </c>
      <c r="L17" s="247">
        <v>0</v>
      </c>
      <c r="M17" s="247">
        <v>0</v>
      </c>
      <c r="N17" s="247">
        <v>0</v>
      </c>
      <c r="O17" s="247">
        <v>0</v>
      </c>
      <c r="P17" s="248">
        <v>0</v>
      </c>
    </row>
    <row r="18" spans="1:16">
      <c r="A18" s="249" t="s">
        <v>111</v>
      </c>
      <c r="B18" s="250"/>
      <c r="C18" s="251"/>
      <c r="D18" s="252"/>
      <c r="E18" s="252"/>
      <c r="F18" s="252"/>
      <c r="G18" s="252"/>
      <c r="H18" s="252"/>
      <c r="I18" s="252"/>
      <c r="J18" s="252"/>
      <c r="K18" s="252"/>
      <c r="L18" s="252"/>
      <c r="M18" s="252"/>
      <c r="N18" s="252"/>
      <c r="O18" s="252"/>
      <c r="P18" s="253"/>
    </row>
    <row r="19" spans="1:16" ht="31.5">
      <c r="A19" s="254" t="s">
        <v>706</v>
      </c>
      <c r="B19" s="255" t="s">
        <v>707</v>
      </c>
      <c r="C19" s="256" t="s">
        <v>51</v>
      </c>
      <c r="D19" s="257">
        <v>0</v>
      </c>
      <c r="E19" s="257">
        <v>0</v>
      </c>
      <c r="F19" s="257">
        <v>0</v>
      </c>
      <c r="G19" s="257">
        <v>0</v>
      </c>
      <c r="H19" s="257">
        <v>0</v>
      </c>
      <c r="I19" s="257">
        <v>0</v>
      </c>
      <c r="J19" s="257">
        <v>0</v>
      </c>
      <c r="K19" s="257">
        <v>0</v>
      </c>
      <c r="L19" s="257">
        <v>0</v>
      </c>
      <c r="M19" s="257">
        <v>0</v>
      </c>
      <c r="N19" s="257">
        <v>0</v>
      </c>
      <c r="O19" s="257">
        <v>0</v>
      </c>
      <c r="P19" s="258">
        <v>0</v>
      </c>
    </row>
    <row r="20" spans="1:16">
      <c r="A20" s="259" t="s">
        <v>708</v>
      </c>
      <c r="B20" s="244" t="s">
        <v>709</v>
      </c>
      <c r="C20" s="245" t="s">
        <v>40</v>
      </c>
      <c r="D20" s="247">
        <v>0</v>
      </c>
      <c r="E20" s="247">
        <v>0</v>
      </c>
      <c r="F20" s="247">
        <v>0</v>
      </c>
      <c r="G20" s="247">
        <v>0</v>
      </c>
      <c r="H20" s="247">
        <v>0</v>
      </c>
      <c r="I20" s="247">
        <v>0</v>
      </c>
      <c r="J20" s="247">
        <v>0</v>
      </c>
      <c r="K20" s="247">
        <v>0</v>
      </c>
      <c r="L20" s="247">
        <v>0</v>
      </c>
      <c r="M20" s="247">
        <v>0</v>
      </c>
      <c r="N20" s="247">
        <v>0</v>
      </c>
      <c r="O20" s="247">
        <v>0</v>
      </c>
      <c r="P20" s="248">
        <v>0</v>
      </c>
    </row>
    <row r="21" spans="1:16" ht="31.5">
      <c r="A21" s="259" t="s">
        <v>710</v>
      </c>
      <c r="B21" s="244" t="s">
        <v>711</v>
      </c>
      <c r="C21" s="245" t="s">
        <v>40</v>
      </c>
      <c r="D21" s="247">
        <v>0</v>
      </c>
      <c r="E21" s="247">
        <v>0</v>
      </c>
      <c r="F21" s="247">
        <v>0</v>
      </c>
      <c r="G21" s="247">
        <v>0</v>
      </c>
      <c r="H21" s="247">
        <v>0</v>
      </c>
      <c r="I21" s="247">
        <v>0</v>
      </c>
      <c r="J21" s="247">
        <v>0</v>
      </c>
      <c r="K21" s="247">
        <v>0</v>
      </c>
      <c r="L21" s="247">
        <v>0</v>
      </c>
      <c r="M21" s="247">
        <v>0</v>
      </c>
      <c r="N21" s="247">
        <v>0</v>
      </c>
      <c r="O21" s="247">
        <v>0</v>
      </c>
      <c r="P21" s="248">
        <v>0</v>
      </c>
    </row>
    <row r="22" spans="1:16">
      <c r="A22" s="260" t="s">
        <v>712</v>
      </c>
      <c r="B22" s="244" t="s">
        <v>713</v>
      </c>
      <c r="C22" s="245"/>
      <c r="D22" s="247">
        <v>0</v>
      </c>
      <c r="E22" s="247">
        <v>0</v>
      </c>
      <c r="F22" s="247">
        <v>0</v>
      </c>
      <c r="G22" s="247">
        <v>0</v>
      </c>
      <c r="H22" s="247">
        <v>0</v>
      </c>
      <c r="I22" s="247">
        <v>0</v>
      </c>
      <c r="J22" s="247">
        <v>0</v>
      </c>
      <c r="K22" s="247">
        <v>0</v>
      </c>
      <c r="L22" s="247">
        <v>0</v>
      </c>
      <c r="M22" s="247">
        <v>0</v>
      </c>
      <c r="N22" s="247">
        <v>0</v>
      </c>
      <c r="O22" s="247">
        <v>0</v>
      </c>
      <c r="P22" s="247">
        <v>0</v>
      </c>
    </row>
    <row r="23" spans="1:16" ht="31.5">
      <c r="A23" s="239" t="s">
        <v>714</v>
      </c>
      <c r="B23" s="244" t="s">
        <v>715</v>
      </c>
      <c r="C23" s="245"/>
      <c r="D23" s="232" t="s">
        <v>29</v>
      </c>
      <c r="E23" s="232" t="s">
        <v>29</v>
      </c>
      <c r="F23" s="232" t="s">
        <v>29</v>
      </c>
      <c r="G23" s="232" t="s">
        <v>29</v>
      </c>
      <c r="H23" s="232" t="s">
        <v>29</v>
      </c>
      <c r="I23" s="232" t="s">
        <v>29</v>
      </c>
      <c r="J23" s="232" t="s">
        <v>29</v>
      </c>
      <c r="K23" s="232" t="s">
        <v>29</v>
      </c>
      <c r="L23" s="232" t="s">
        <v>29</v>
      </c>
      <c r="M23" s="232" t="s">
        <v>29</v>
      </c>
      <c r="N23" s="232" t="s">
        <v>29</v>
      </c>
      <c r="O23" s="232" t="s">
        <v>29</v>
      </c>
      <c r="P23" s="248"/>
    </row>
    <row r="24" spans="1:16" ht="31.5">
      <c r="A24" s="261" t="s">
        <v>716</v>
      </c>
      <c r="B24" s="244" t="s">
        <v>717</v>
      </c>
      <c r="C24" s="245"/>
      <c r="D24" s="247">
        <v>0</v>
      </c>
      <c r="E24" s="247">
        <v>0</v>
      </c>
      <c r="F24" s="247">
        <v>0</v>
      </c>
      <c r="G24" s="247">
        <v>0</v>
      </c>
      <c r="H24" s="247">
        <v>0</v>
      </c>
      <c r="I24" s="247">
        <v>0</v>
      </c>
      <c r="J24" s="247">
        <v>0</v>
      </c>
      <c r="K24" s="247">
        <v>0</v>
      </c>
      <c r="L24" s="247">
        <v>0</v>
      </c>
      <c r="M24" s="247">
        <v>0</v>
      </c>
      <c r="N24" s="247">
        <v>0</v>
      </c>
      <c r="O24" s="247">
        <v>0</v>
      </c>
      <c r="P24" s="248">
        <v>0</v>
      </c>
    </row>
    <row r="25" spans="1:16">
      <c r="A25" s="262" t="s">
        <v>111</v>
      </c>
      <c r="B25" s="250"/>
      <c r="C25" s="251"/>
      <c r="D25" s="252"/>
      <c r="E25" s="252"/>
      <c r="F25" s="252"/>
      <c r="G25" s="252"/>
      <c r="H25" s="252"/>
      <c r="I25" s="252"/>
      <c r="J25" s="252"/>
      <c r="K25" s="252"/>
      <c r="L25" s="252"/>
      <c r="M25" s="252"/>
      <c r="N25" s="252"/>
      <c r="O25" s="252"/>
      <c r="P25" s="253"/>
    </row>
    <row r="26" spans="1:16" ht="31.5">
      <c r="A26" s="254" t="s">
        <v>718</v>
      </c>
      <c r="B26" s="263" t="s">
        <v>719</v>
      </c>
      <c r="C26" s="264" t="s">
        <v>125</v>
      </c>
      <c r="D26" s="265">
        <v>0</v>
      </c>
      <c r="E26" s="265">
        <v>0</v>
      </c>
      <c r="F26" s="265">
        <v>0</v>
      </c>
      <c r="G26" s="265">
        <v>0</v>
      </c>
      <c r="H26" s="265">
        <v>0</v>
      </c>
      <c r="I26" s="265">
        <v>0</v>
      </c>
      <c r="J26" s="265">
        <v>0</v>
      </c>
      <c r="K26" s="265">
        <v>0</v>
      </c>
      <c r="L26" s="265">
        <v>0</v>
      </c>
      <c r="M26" s="265">
        <v>0</v>
      </c>
      <c r="N26" s="265">
        <v>0</v>
      </c>
      <c r="O26" s="257">
        <v>0</v>
      </c>
      <c r="P26" s="258">
        <v>0</v>
      </c>
    </row>
    <row r="27" spans="1:16">
      <c r="A27" s="259" t="s">
        <v>720</v>
      </c>
      <c r="B27" s="266" t="s">
        <v>721</v>
      </c>
      <c r="C27" s="251" t="s">
        <v>92</v>
      </c>
      <c r="D27" s="252">
        <v>0</v>
      </c>
      <c r="E27" s="252">
        <v>0</v>
      </c>
      <c r="F27" s="252">
        <v>0</v>
      </c>
      <c r="G27" s="252">
        <v>0</v>
      </c>
      <c r="H27" s="252">
        <v>0</v>
      </c>
      <c r="I27" s="252">
        <v>0</v>
      </c>
      <c r="J27" s="252">
        <v>0</v>
      </c>
      <c r="K27" s="252">
        <v>0</v>
      </c>
      <c r="L27" s="252">
        <v>0</v>
      </c>
      <c r="M27" s="252">
        <v>0</v>
      </c>
      <c r="N27" s="252">
        <v>0</v>
      </c>
      <c r="O27" s="247">
        <v>0</v>
      </c>
      <c r="P27" s="248">
        <v>0</v>
      </c>
    </row>
    <row r="28" spans="1:16" ht="31.5">
      <c r="A28" s="259" t="s">
        <v>710</v>
      </c>
      <c r="B28" s="266" t="s">
        <v>722</v>
      </c>
      <c r="C28" s="251"/>
      <c r="D28" s="252">
        <v>0</v>
      </c>
      <c r="E28" s="252">
        <v>0</v>
      </c>
      <c r="F28" s="252">
        <v>0</v>
      </c>
      <c r="G28" s="252">
        <v>0</v>
      </c>
      <c r="H28" s="252">
        <v>0</v>
      </c>
      <c r="I28" s="252">
        <v>0</v>
      </c>
      <c r="J28" s="252">
        <v>0</v>
      </c>
      <c r="K28" s="252">
        <v>0</v>
      </c>
      <c r="L28" s="252">
        <v>0</v>
      </c>
      <c r="M28" s="252">
        <v>0</v>
      </c>
      <c r="N28" s="252">
        <v>0</v>
      </c>
      <c r="O28" s="247">
        <v>0</v>
      </c>
      <c r="P28" s="248">
        <v>0</v>
      </c>
    </row>
    <row r="29" spans="1:16">
      <c r="A29" s="259" t="s">
        <v>723</v>
      </c>
      <c r="B29" s="266" t="s">
        <v>724</v>
      </c>
      <c r="C29" s="251" t="s">
        <v>92</v>
      </c>
      <c r="D29" s="252">
        <v>0</v>
      </c>
      <c r="E29" s="252">
        <v>0</v>
      </c>
      <c r="F29" s="252">
        <v>0</v>
      </c>
      <c r="G29" s="252">
        <v>0</v>
      </c>
      <c r="H29" s="252">
        <v>0</v>
      </c>
      <c r="I29" s="252">
        <v>0</v>
      </c>
      <c r="J29" s="252">
        <v>0</v>
      </c>
      <c r="K29" s="252">
        <v>0</v>
      </c>
      <c r="L29" s="252">
        <v>0</v>
      </c>
      <c r="M29" s="252">
        <v>0</v>
      </c>
      <c r="N29" s="252">
        <v>0</v>
      </c>
      <c r="O29" s="247">
        <v>0</v>
      </c>
      <c r="P29" s="248">
        <v>0</v>
      </c>
    </row>
    <row r="30" spans="1:16">
      <c r="A30" s="260" t="s">
        <v>725</v>
      </c>
      <c r="B30" s="266" t="s">
        <v>726</v>
      </c>
      <c r="C30" s="251"/>
      <c r="D30" s="252">
        <v>0</v>
      </c>
      <c r="E30" s="252">
        <v>0</v>
      </c>
      <c r="F30" s="252">
        <v>0</v>
      </c>
      <c r="G30" s="252">
        <v>0</v>
      </c>
      <c r="H30" s="252">
        <v>0</v>
      </c>
      <c r="I30" s="252">
        <v>0</v>
      </c>
      <c r="J30" s="252">
        <v>0</v>
      </c>
      <c r="K30" s="252">
        <v>0</v>
      </c>
      <c r="L30" s="252">
        <v>0</v>
      </c>
      <c r="M30" s="252">
        <v>0</v>
      </c>
      <c r="N30" s="252">
        <v>0</v>
      </c>
      <c r="O30" s="247">
        <v>0</v>
      </c>
      <c r="P30" s="248">
        <v>0</v>
      </c>
    </row>
    <row r="31" spans="1:16" ht="16.5" thickBot="1">
      <c r="A31" s="239" t="s">
        <v>727</v>
      </c>
      <c r="B31" s="267" t="s">
        <v>728</v>
      </c>
      <c r="C31" s="268"/>
      <c r="D31" s="269" t="s">
        <v>29</v>
      </c>
      <c r="E31" s="269" t="s">
        <v>29</v>
      </c>
      <c r="F31" s="269" t="s">
        <v>29</v>
      </c>
      <c r="G31" s="269" t="s">
        <v>29</v>
      </c>
      <c r="H31" s="269" t="s">
        <v>29</v>
      </c>
      <c r="I31" s="269" t="s">
        <v>29</v>
      </c>
      <c r="J31" s="269" t="s">
        <v>29</v>
      </c>
      <c r="K31" s="269" t="s">
        <v>29</v>
      </c>
      <c r="L31" s="269" t="s">
        <v>29</v>
      </c>
      <c r="M31" s="269" t="s">
        <v>29</v>
      </c>
      <c r="N31" s="269" t="s">
        <v>29</v>
      </c>
      <c r="O31" s="247">
        <v>0</v>
      </c>
      <c r="P31" s="248">
        <v>0</v>
      </c>
    </row>
    <row r="32" spans="1:16">
      <c r="A32" s="544"/>
      <c r="B32" s="544"/>
      <c r="C32" s="544"/>
      <c r="D32" s="544"/>
      <c r="E32" s="544"/>
      <c r="F32" s="544"/>
      <c r="G32" s="544"/>
      <c r="H32" s="544"/>
      <c r="I32" s="544"/>
      <c r="J32" s="544"/>
      <c r="K32" s="544"/>
      <c r="L32" s="544"/>
      <c r="M32" s="544"/>
      <c r="N32" s="544"/>
      <c r="O32" s="544"/>
      <c r="P32" s="544"/>
    </row>
    <row r="33" spans="1:15" ht="31.5">
      <c r="A33" s="270" t="s">
        <v>729</v>
      </c>
      <c r="B33" s="271"/>
      <c r="C33" s="543" t="s">
        <v>901</v>
      </c>
      <c r="D33" s="543"/>
      <c r="E33" s="271"/>
      <c r="F33" s="543"/>
      <c r="G33" s="543"/>
      <c r="H33" s="271"/>
      <c r="I33" s="543" t="s">
        <v>902</v>
      </c>
      <c r="J33" s="543"/>
      <c r="K33" s="543"/>
      <c r="L33" s="543"/>
      <c r="M33" s="271"/>
      <c r="N33" s="271"/>
      <c r="O33" s="271"/>
    </row>
    <row r="34" spans="1:15">
      <c r="A34" s="272"/>
      <c r="B34" s="271"/>
      <c r="C34" s="548" t="s">
        <v>172</v>
      </c>
      <c r="D34" s="548"/>
      <c r="E34" s="271"/>
      <c r="F34" s="548" t="s">
        <v>14</v>
      </c>
      <c r="G34" s="548"/>
      <c r="H34" s="271"/>
      <c r="I34" s="548" t="s">
        <v>15</v>
      </c>
      <c r="J34" s="548"/>
      <c r="K34" s="548"/>
      <c r="L34" s="548"/>
      <c r="M34" s="271"/>
      <c r="N34" s="271"/>
      <c r="O34" s="271"/>
    </row>
    <row r="35" spans="1:15">
      <c r="A35" s="273" t="s">
        <v>173</v>
      </c>
      <c r="C35" s="543" t="s">
        <v>777</v>
      </c>
      <c r="D35" s="543"/>
      <c r="E35" s="271"/>
      <c r="F35" s="543" t="s">
        <v>903</v>
      </c>
      <c r="G35" s="543"/>
      <c r="H35" s="271"/>
      <c r="I35" s="543">
        <v>79052481532</v>
      </c>
      <c r="J35" s="543"/>
      <c r="K35" s="543"/>
      <c r="L35" s="543"/>
    </row>
    <row r="36" spans="1:15">
      <c r="C36" s="548" t="s">
        <v>172</v>
      </c>
      <c r="D36" s="548"/>
      <c r="E36" s="271"/>
      <c r="F36" s="548" t="s">
        <v>174</v>
      </c>
      <c r="G36" s="548"/>
      <c r="H36" s="271"/>
      <c r="I36" s="548" t="s">
        <v>175</v>
      </c>
      <c r="J36" s="548"/>
      <c r="K36" s="548"/>
      <c r="L36" s="548"/>
    </row>
    <row r="37" spans="1:15">
      <c r="A37" s="274" t="s">
        <v>817</v>
      </c>
    </row>
  </sheetData>
  <mergeCells count="17">
    <mergeCell ref="C36:D36"/>
    <mergeCell ref="F36:G36"/>
    <mergeCell ref="I36:L36"/>
    <mergeCell ref="C34:D34"/>
    <mergeCell ref="F34:G34"/>
    <mergeCell ref="I34:L34"/>
    <mergeCell ref="C35:D35"/>
    <mergeCell ref="F35:G35"/>
    <mergeCell ref="I35:L35"/>
    <mergeCell ref="C33:D33"/>
    <mergeCell ref="F33:G33"/>
    <mergeCell ref="I33:L33"/>
    <mergeCell ref="K1:P1"/>
    <mergeCell ref="A3:O3"/>
    <mergeCell ref="A4:O4"/>
    <mergeCell ref="B6:K6"/>
    <mergeCell ref="A32:P32"/>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DM107"/>
  <sheetViews>
    <sheetView zoomScale="69" zoomScaleNormal="69" workbookViewId="0">
      <selection activeCell="L6" sqref="L6:DM6"/>
    </sheetView>
  </sheetViews>
  <sheetFormatPr defaultColWidth="0.85546875" defaultRowHeight="15.75"/>
  <cols>
    <col min="1" max="19" width="3.85546875" style="16" customWidth="1"/>
    <col min="20" max="20" width="5.5703125" style="16" customWidth="1"/>
    <col min="21" max="31" width="3.85546875" style="16" customWidth="1"/>
    <col min="32" max="32" width="4.85546875" style="16" customWidth="1"/>
    <col min="33" max="43" width="3.85546875" style="16" customWidth="1"/>
    <col min="44" max="44" width="5.42578125" style="16" customWidth="1"/>
    <col min="45" max="52" width="3.85546875" style="16" customWidth="1"/>
    <col min="53" max="16384" width="0.85546875" style="16"/>
  </cols>
  <sheetData>
    <row r="1" spans="1:117" ht="80.099999999999994" customHeight="1">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549" t="s">
        <v>255</v>
      </c>
      <c r="AO1" s="549"/>
      <c r="AP1" s="549"/>
      <c r="AQ1" s="549"/>
      <c r="AR1" s="549"/>
      <c r="AS1" s="549"/>
      <c r="AT1" s="549"/>
      <c r="AU1" s="549"/>
      <c r="AV1" s="549"/>
      <c r="AW1" s="549"/>
      <c r="AX1" s="549"/>
      <c r="AY1" s="549"/>
      <c r="AZ1" s="549"/>
    </row>
    <row r="2" spans="1:117" ht="15" customHeight="1"/>
    <row r="3" spans="1:117" ht="24.95" customHeight="1">
      <c r="A3" s="550" t="s">
        <v>805</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550"/>
      <c r="AJ3" s="550"/>
      <c r="AK3" s="550"/>
      <c r="AL3" s="550"/>
      <c r="AM3" s="550"/>
      <c r="AN3" s="550"/>
      <c r="AO3" s="550"/>
      <c r="AP3" s="550"/>
      <c r="AQ3" s="550"/>
      <c r="AR3" s="550"/>
      <c r="AS3" s="550"/>
      <c r="AT3" s="550"/>
      <c r="AU3" s="550"/>
      <c r="AV3" s="550"/>
      <c r="AW3" s="550"/>
      <c r="AX3" s="550"/>
      <c r="AY3" s="550"/>
      <c r="AZ3" s="550"/>
      <c r="BA3" s="18"/>
    </row>
    <row r="4" spans="1:117" ht="24.95" customHeight="1">
      <c r="A4" s="550"/>
      <c r="B4" s="550"/>
      <c r="C4" s="550"/>
      <c r="D4" s="550"/>
      <c r="E4" s="550"/>
      <c r="F4" s="550"/>
      <c r="G4" s="550"/>
      <c r="H4" s="550"/>
      <c r="I4" s="550"/>
      <c r="J4" s="550"/>
      <c r="K4" s="550"/>
      <c r="L4" s="550"/>
      <c r="M4" s="550"/>
      <c r="N4" s="550"/>
      <c r="O4" s="550"/>
      <c r="P4" s="550"/>
      <c r="Q4" s="550"/>
      <c r="R4" s="550"/>
      <c r="S4" s="550"/>
      <c r="T4" s="550"/>
      <c r="U4" s="550"/>
      <c r="V4" s="550"/>
      <c r="W4" s="550"/>
      <c r="X4" s="550"/>
      <c r="Y4" s="550"/>
      <c r="Z4" s="550"/>
      <c r="AA4" s="550"/>
      <c r="AB4" s="550"/>
      <c r="AC4" s="550"/>
      <c r="AD4" s="550"/>
      <c r="AE4" s="550"/>
      <c r="AF4" s="550"/>
      <c r="AG4" s="550"/>
      <c r="AH4" s="550"/>
      <c r="AI4" s="550"/>
      <c r="AJ4" s="550"/>
      <c r="AK4" s="550"/>
      <c r="AL4" s="550"/>
      <c r="AM4" s="550"/>
      <c r="AN4" s="550"/>
      <c r="AO4" s="550"/>
      <c r="AP4" s="550"/>
      <c r="AQ4" s="550"/>
      <c r="AR4" s="550"/>
      <c r="AS4" s="550"/>
      <c r="AT4" s="550"/>
      <c r="AU4" s="550"/>
      <c r="AV4" s="550"/>
      <c r="AW4" s="550"/>
      <c r="AX4" s="550"/>
      <c r="AY4" s="550"/>
      <c r="AZ4" s="550"/>
      <c r="BA4" s="18"/>
    </row>
    <row r="5" spans="1:117" ht="15" customHeight="1"/>
    <row r="6" spans="1:117" ht="21" customHeight="1">
      <c r="A6" s="551" t="s">
        <v>256</v>
      </c>
      <c r="B6" s="551"/>
      <c r="C6" s="551"/>
      <c r="D6" s="551"/>
      <c r="E6" s="551"/>
      <c r="F6" s="551"/>
      <c r="G6" s="551"/>
      <c r="H6" s="551"/>
      <c r="I6" s="551"/>
      <c r="J6" s="551"/>
      <c r="K6" s="551"/>
      <c r="L6" s="379" t="s">
        <v>905</v>
      </c>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79"/>
      <c r="AY6" s="379"/>
      <c r="AZ6" s="379"/>
      <c r="BA6" s="379"/>
      <c r="BB6" s="379"/>
      <c r="BC6" s="379"/>
      <c r="BD6" s="379"/>
      <c r="BE6" s="379"/>
      <c r="BF6" s="379"/>
      <c r="BG6" s="379"/>
      <c r="BH6" s="379"/>
      <c r="BI6" s="379"/>
      <c r="BJ6" s="379"/>
      <c r="BK6" s="379"/>
      <c r="BL6" s="379"/>
      <c r="BM6" s="379"/>
      <c r="BN6" s="379"/>
      <c r="BO6" s="379"/>
      <c r="BP6" s="379"/>
      <c r="BQ6" s="379"/>
      <c r="BR6" s="379"/>
      <c r="BS6" s="379"/>
      <c r="BT6" s="379"/>
      <c r="BU6" s="379"/>
      <c r="BV6" s="379"/>
      <c r="BW6" s="379"/>
      <c r="BX6" s="379"/>
      <c r="BY6" s="379"/>
      <c r="BZ6" s="379"/>
      <c r="CA6" s="379"/>
      <c r="CB6" s="379"/>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B6" s="379"/>
      <c r="DC6" s="379"/>
      <c r="DD6" s="379"/>
      <c r="DE6" s="379"/>
      <c r="DF6" s="379"/>
      <c r="DG6" s="379"/>
      <c r="DH6" s="379"/>
      <c r="DI6" s="379"/>
      <c r="DJ6" s="379"/>
      <c r="DK6" s="379"/>
      <c r="DL6" s="379"/>
      <c r="DM6" s="379"/>
    </row>
    <row r="7" spans="1:117" ht="20.25" customHeight="1">
      <c r="A7" s="551" t="s">
        <v>257</v>
      </c>
      <c r="B7" s="551"/>
      <c r="C7" s="551"/>
      <c r="D7" s="551"/>
      <c r="E7" s="551"/>
      <c r="F7" s="551"/>
      <c r="G7" s="551"/>
      <c r="H7" s="551"/>
      <c r="I7" s="551"/>
      <c r="J7" s="551"/>
      <c r="K7" s="551"/>
      <c r="L7" s="552">
        <v>1</v>
      </c>
      <c r="M7" s="552"/>
      <c r="N7" s="552"/>
      <c r="O7" s="552"/>
      <c r="P7" s="552"/>
      <c r="Q7" s="552"/>
      <c r="R7" s="552"/>
      <c r="S7" s="552"/>
      <c r="T7" s="552"/>
      <c r="U7" s="552"/>
      <c r="V7" s="552"/>
      <c r="W7" s="552"/>
      <c r="X7" s="552"/>
      <c r="Y7" s="552"/>
      <c r="Z7" s="552"/>
      <c r="AA7" s="552"/>
      <c r="AB7" s="552"/>
      <c r="AC7" s="552"/>
      <c r="AD7" s="552"/>
      <c r="AE7" s="552"/>
      <c r="AF7" s="552"/>
      <c r="AG7" s="552"/>
      <c r="AH7" s="552"/>
      <c r="AI7" s="552"/>
      <c r="AJ7" s="552"/>
      <c r="AK7" s="552"/>
      <c r="AL7" s="552"/>
      <c r="AM7" s="552"/>
      <c r="AN7" s="552"/>
      <c r="AO7" s="552"/>
      <c r="AP7" s="552"/>
      <c r="AQ7" s="552"/>
      <c r="AR7" s="552"/>
      <c r="AS7" s="552"/>
      <c r="AT7" s="552"/>
      <c r="AU7" s="552"/>
      <c r="AV7" s="552"/>
      <c r="AW7" s="552"/>
      <c r="AX7" s="552"/>
      <c r="AY7" s="552"/>
      <c r="AZ7" s="552"/>
      <c r="BA7" s="19"/>
    </row>
    <row r="8" spans="1:117" ht="15" customHeight="1">
      <c r="A8" s="551"/>
      <c r="B8" s="551"/>
      <c r="C8" s="551"/>
      <c r="D8" s="551"/>
      <c r="E8" s="551"/>
      <c r="F8" s="551"/>
      <c r="G8" s="551"/>
      <c r="H8" s="551"/>
      <c r="I8" s="551"/>
      <c r="J8" s="551"/>
      <c r="K8" s="551"/>
      <c r="L8" s="553" t="s">
        <v>258</v>
      </c>
      <c r="M8" s="553"/>
      <c r="N8" s="553"/>
      <c r="O8" s="553"/>
      <c r="P8" s="553"/>
      <c r="Q8" s="553"/>
      <c r="R8" s="553"/>
      <c r="S8" s="553"/>
      <c r="T8" s="553"/>
      <c r="U8" s="553"/>
      <c r="V8" s="553"/>
      <c r="W8" s="553"/>
      <c r="X8" s="553"/>
      <c r="Y8" s="553"/>
      <c r="Z8" s="553"/>
      <c r="AA8" s="553"/>
      <c r="AB8" s="553"/>
      <c r="AC8" s="553"/>
      <c r="AD8" s="553"/>
      <c r="AE8" s="553"/>
      <c r="AF8" s="553"/>
      <c r="AG8" s="553"/>
      <c r="AH8" s="553"/>
      <c r="AI8" s="553"/>
      <c r="AJ8" s="553"/>
      <c r="AK8" s="553"/>
      <c r="AL8" s="553"/>
      <c r="AM8" s="553"/>
      <c r="AN8" s="553"/>
      <c r="AO8" s="553"/>
      <c r="AP8" s="553"/>
      <c r="AQ8" s="553"/>
      <c r="AR8" s="553"/>
      <c r="AS8" s="553"/>
      <c r="AT8" s="553"/>
      <c r="AU8" s="553"/>
      <c r="AV8" s="553"/>
      <c r="AW8" s="553"/>
      <c r="AX8" s="553"/>
      <c r="AY8" s="553"/>
      <c r="AZ8" s="553"/>
      <c r="BA8" s="20"/>
    </row>
    <row r="9" spans="1:117" ht="15" customHeight="1">
      <c r="A9" s="551" t="s">
        <v>259</v>
      </c>
      <c r="B9" s="551"/>
      <c r="C9" s="551"/>
      <c r="D9" s="551"/>
      <c r="E9" s="551"/>
      <c r="F9" s="551"/>
      <c r="G9" s="551"/>
      <c r="H9" s="551"/>
      <c r="I9" s="551"/>
      <c r="J9" s="551"/>
      <c r="K9" s="551"/>
      <c r="L9" s="19" t="s">
        <v>260</v>
      </c>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row>
    <row r="10" spans="1:117" ht="15" customHeight="1"/>
    <row r="11" spans="1:117" s="21" customFormat="1" ht="18" customHeight="1">
      <c r="B11" s="554" t="s">
        <v>261</v>
      </c>
      <c r="C11" s="554"/>
      <c r="D11" s="554"/>
      <c r="E11" s="554"/>
      <c r="F11" s="554"/>
      <c r="G11" s="554"/>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c r="AE11" s="554"/>
      <c r="AF11" s="554"/>
      <c r="AG11" s="554"/>
      <c r="AH11" s="554"/>
      <c r="AI11" s="554"/>
      <c r="AJ11" s="554"/>
      <c r="AK11" s="554"/>
      <c r="AL11" s="554"/>
      <c r="AM11" s="554"/>
      <c r="AN11" s="554"/>
      <c r="AO11" s="554"/>
      <c r="AP11" s="554"/>
      <c r="AQ11" s="554"/>
      <c r="AR11" s="554"/>
      <c r="AS11" s="554"/>
      <c r="AT11" s="22"/>
      <c r="AU11" s="22"/>
      <c r="AV11" s="22"/>
      <c r="AW11" s="22"/>
      <c r="AX11" s="22"/>
      <c r="AY11" s="22"/>
      <c r="AZ11" s="22"/>
    </row>
    <row r="12" spans="1:117" s="21" customFormat="1" ht="8.1" customHeight="1"/>
    <row r="13" spans="1:117" s="21" customFormat="1" ht="24.95" customHeight="1">
      <c r="B13" s="555" t="s">
        <v>0</v>
      </c>
      <c r="C13" s="556"/>
      <c r="D13" s="556"/>
      <c r="E13" s="556"/>
      <c r="F13" s="556"/>
      <c r="G13" s="556"/>
      <c r="H13" s="556"/>
      <c r="I13" s="556"/>
      <c r="J13" s="556"/>
      <c r="K13" s="556"/>
      <c r="L13" s="556"/>
      <c r="M13" s="556"/>
      <c r="N13" s="556"/>
      <c r="O13" s="556"/>
      <c r="P13" s="556"/>
      <c r="Q13" s="556"/>
      <c r="R13" s="556"/>
      <c r="S13" s="556"/>
      <c r="T13" s="556"/>
      <c r="U13" s="556"/>
      <c r="V13" s="556"/>
      <c r="W13" s="556"/>
      <c r="X13" s="556"/>
      <c r="Y13" s="557"/>
      <c r="Z13" s="555" t="s">
        <v>262</v>
      </c>
      <c r="AA13" s="556"/>
      <c r="AB13" s="557"/>
      <c r="AC13" s="564" t="s">
        <v>263</v>
      </c>
      <c r="AD13" s="565"/>
      <c r="AE13" s="565"/>
      <c r="AF13" s="565"/>
      <c r="AG13" s="565"/>
      <c r="AH13" s="565"/>
      <c r="AI13" s="565"/>
      <c r="AJ13" s="565"/>
      <c r="AK13" s="565"/>
      <c r="AL13" s="565"/>
      <c r="AM13" s="565"/>
      <c r="AN13" s="565"/>
      <c r="AO13" s="565"/>
      <c r="AP13" s="565"/>
      <c r="AQ13" s="565"/>
      <c r="AR13" s="565"/>
      <c r="AS13" s="565"/>
      <c r="AT13" s="565"/>
      <c r="AU13" s="565"/>
      <c r="AV13" s="565"/>
      <c r="AW13" s="565"/>
      <c r="AX13" s="565"/>
      <c r="AY13" s="565"/>
      <c r="AZ13" s="566"/>
    </row>
    <row r="14" spans="1:117" s="21" customFormat="1" ht="24.95" customHeight="1">
      <c r="B14" s="558"/>
      <c r="C14" s="559"/>
      <c r="D14" s="559"/>
      <c r="E14" s="559"/>
      <c r="F14" s="559"/>
      <c r="G14" s="559"/>
      <c r="H14" s="559"/>
      <c r="I14" s="559"/>
      <c r="J14" s="559"/>
      <c r="K14" s="559"/>
      <c r="L14" s="559"/>
      <c r="M14" s="559"/>
      <c r="N14" s="559"/>
      <c r="O14" s="559"/>
      <c r="P14" s="559"/>
      <c r="Q14" s="559"/>
      <c r="R14" s="559"/>
      <c r="S14" s="559"/>
      <c r="T14" s="559"/>
      <c r="U14" s="559"/>
      <c r="V14" s="559"/>
      <c r="W14" s="559"/>
      <c r="X14" s="559"/>
      <c r="Y14" s="560"/>
      <c r="Z14" s="558"/>
      <c r="AA14" s="559"/>
      <c r="AB14" s="560"/>
      <c r="AC14" s="555" t="s">
        <v>810</v>
      </c>
      <c r="AD14" s="556"/>
      <c r="AE14" s="556"/>
      <c r="AF14" s="556"/>
      <c r="AG14" s="556"/>
      <c r="AH14" s="556"/>
      <c r="AI14" s="556"/>
      <c r="AJ14" s="557"/>
      <c r="AK14" s="567" t="s">
        <v>811</v>
      </c>
      <c r="AL14" s="567"/>
      <c r="AM14" s="567"/>
      <c r="AN14" s="567"/>
      <c r="AO14" s="567"/>
      <c r="AP14" s="567"/>
      <c r="AQ14" s="567"/>
      <c r="AR14" s="567"/>
      <c r="AS14" s="556" t="s">
        <v>812</v>
      </c>
      <c r="AT14" s="556"/>
      <c r="AU14" s="556"/>
      <c r="AV14" s="556"/>
      <c r="AW14" s="556"/>
      <c r="AX14" s="556"/>
      <c r="AY14" s="556"/>
      <c r="AZ14" s="557"/>
    </row>
    <row r="15" spans="1:117" s="21" customFormat="1" ht="32.25" customHeight="1">
      <c r="B15" s="561"/>
      <c r="C15" s="562"/>
      <c r="D15" s="562"/>
      <c r="E15" s="562"/>
      <c r="F15" s="562"/>
      <c r="G15" s="562"/>
      <c r="H15" s="562"/>
      <c r="I15" s="562"/>
      <c r="J15" s="562"/>
      <c r="K15" s="562"/>
      <c r="L15" s="562"/>
      <c r="M15" s="562"/>
      <c r="N15" s="562"/>
      <c r="O15" s="562"/>
      <c r="P15" s="562"/>
      <c r="Q15" s="562"/>
      <c r="R15" s="562"/>
      <c r="S15" s="562"/>
      <c r="T15" s="562"/>
      <c r="U15" s="562"/>
      <c r="V15" s="562"/>
      <c r="W15" s="562"/>
      <c r="X15" s="562"/>
      <c r="Y15" s="563"/>
      <c r="Z15" s="561"/>
      <c r="AA15" s="562"/>
      <c r="AB15" s="563"/>
      <c r="AC15" s="561"/>
      <c r="AD15" s="562"/>
      <c r="AE15" s="562"/>
      <c r="AF15" s="562"/>
      <c r="AG15" s="562"/>
      <c r="AH15" s="562"/>
      <c r="AI15" s="562"/>
      <c r="AJ15" s="563"/>
      <c r="AK15" s="567"/>
      <c r="AL15" s="567"/>
      <c r="AM15" s="567"/>
      <c r="AN15" s="567"/>
      <c r="AO15" s="567"/>
      <c r="AP15" s="567"/>
      <c r="AQ15" s="567"/>
      <c r="AR15" s="567"/>
      <c r="AS15" s="562"/>
      <c r="AT15" s="562"/>
      <c r="AU15" s="562"/>
      <c r="AV15" s="562"/>
      <c r="AW15" s="562"/>
      <c r="AX15" s="562"/>
      <c r="AY15" s="562"/>
      <c r="AZ15" s="563"/>
    </row>
    <row r="16" spans="1:117" s="23" customFormat="1" ht="15" customHeight="1" thickBot="1">
      <c r="B16" s="568">
        <v>1</v>
      </c>
      <c r="C16" s="569"/>
      <c r="D16" s="569"/>
      <c r="E16" s="569"/>
      <c r="F16" s="569"/>
      <c r="G16" s="569"/>
      <c r="H16" s="569"/>
      <c r="I16" s="569"/>
      <c r="J16" s="569"/>
      <c r="K16" s="569"/>
      <c r="L16" s="569"/>
      <c r="M16" s="569"/>
      <c r="N16" s="569"/>
      <c r="O16" s="569"/>
      <c r="P16" s="569"/>
      <c r="Q16" s="569"/>
      <c r="R16" s="569"/>
      <c r="S16" s="569"/>
      <c r="T16" s="569"/>
      <c r="U16" s="569"/>
      <c r="V16" s="569"/>
      <c r="W16" s="569"/>
      <c r="X16" s="569"/>
      <c r="Y16" s="570"/>
      <c r="Z16" s="571" t="s">
        <v>6</v>
      </c>
      <c r="AA16" s="572"/>
      <c r="AB16" s="573"/>
      <c r="AC16" s="574" t="s">
        <v>7</v>
      </c>
      <c r="AD16" s="575"/>
      <c r="AE16" s="575"/>
      <c r="AF16" s="575"/>
      <c r="AG16" s="575"/>
      <c r="AH16" s="575"/>
      <c r="AI16" s="575"/>
      <c r="AJ16" s="576"/>
      <c r="AK16" s="574" t="s">
        <v>8</v>
      </c>
      <c r="AL16" s="575"/>
      <c r="AM16" s="575"/>
      <c r="AN16" s="575"/>
      <c r="AO16" s="575"/>
      <c r="AP16" s="575"/>
      <c r="AQ16" s="575"/>
      <c r="AR16" s="576"/>
      <c r="AS16" s="574" t="s">
        <v>9</v>
      </c>
      <c r="AT16" s="575"/>
      <c r="AU16" s="575"/>
      <c r="AV16" s="575"/>
      <c r="AW16" s="575"/>
      <c r="AX16" s="575"/>
      <c r="AY16" s="575"/>
      <c r="AZ16" s="576"/>
      <c r="BA16" s="24"/>
    </row>
    <row r="17" spans="1:60" s="25" customFormat="1" ht="44.25" customHeight="1">
      <c r="B17" s="577" t="s">
        <v>267</v>
      </c>
      <c r="C17" s="578"/>
      <c r="D17" s="578"/>
      <c r="E17" s="578"/>
      <c r="F17" s="578"/>
      <c r="G17" s="578"/>
      <c r="H17" s="578"/>
      <c r="I17" s="578"/>
      <c r="J17" s="578"/>
      <c r="K17" s="578"/>
      <c r="L17" s="578"/>
      <c r="M17" s="578"/>
      <c r="N17" s="578"/>
      <c r="O17" s="578"/>
      <c r="P17" s="578"/>
      <c r="Q17" s="578"/>
      <c r="R17" s="578"/>
      <c r="S17" s="578"/>
      <c r="T17" s="578"/>
      <c r="U17" s="578"/>
      <c r="V17" s="578"/>
      <c r="W17" s="578"/>
      <c r="X17" s="578"/>
      <c r="Y17" s="579"/>
      <c r="Z17" s="580" t="s">
        <v>268</v>
      </c>
      <c r="AA17" s="581"/>
      <c r="AB17" s="582"/>
      <c r="AC17" s="583">
        <v>0</v>
      </c>
      <c r="AD17" s="584"/>
      <c r="AE17" s="584"/>
      <c r="AF17" s="584"/>
      <c r="AG17" s="584"/>
      <c r="AH17" s="584"/>
      <c r="AI17" s="584"/>
      <c r="AJ17" s="585"/>
      <c r="AK17" s="583">
        <v>0</v>
      </c>
      <c r="AL17" s="584"/>
      <c r="AM17" s="584"/>
      <c r="AN17" s="584"/>
      <c r="AO17" s="584"/>
      <c r="AP17" s="584"/>
      <c r="AQ17" s="584"/>
      <c r="AR17" s="585"/>
      <c r="AS17" s="583">
        <v>0</v>
      </c>
      <c r="AT17" s="584"/>
      <c r="AU17" s="584"/>
      <c r="AV17" s="584"/>
      <c r="AW17" s="584"/>
      <c r="AX17" s="584"/>
      <c r="AY17" s="584"/>
      <c r="AZ17" s="586"/>
    </row>
    <row r="18" spans="1:60" s="25" customFormat="1" ht="26.25" customHeight="1">
      <c r="B18" s="587" t="s">
        <v>269</v>
      </c>
      <c r="C18" s="587"/>
      <c r="D18" s="587"/>
      <c r="E18" s="587"/>
      <c r="F18" s="587"/>
      <c r="G18" s="587"/>
      <c r="H18" s="587"/>
      <c r="I18" s="587"/>
      <c r="J18" s="587"/>
      <c r="K18" s="587"/>
      <c r="L18" s="587"/>
      <c r="M18" s="587"/>
      <c r="N18" s="587"/>
      <c r="O18" s="587"/>
      <c r="P18" s="587"/>
      <c r="Q18" s="587"/>
      <c r="R18" s="587"/>
      <c r="S18" s="587"/>
      <c r="T18" s="587"/>
      <c r="U18" s="587"/>
      <c r="V18" s="587"/>
      <c r="W18" s="587"/>
      <c r="X18" s="587"/>
      <c r="Y18" s="577"/>
      <c r="Z18" s="588" t="s">
        <v>270</v>
      </c>
      <c r="AA18" s="589"/>
      <c r="AB18" s="590"/>
      <c r="AC18" s="564">
        <v>0</v>
      </c>
      <c r="AD18" s="565"/>
      <c r="AE18" s="565"/>
      <c r="AF18" s="565"/>
      <c r="AG18" s="565"/>
      <c r="AH18" s="565"/>
      <c r="AI18" s="565"/>
      <c r="AJ18" s="566"/>
      <c r="AK18" s="564">
        <v>0</v>
      </c>
      <c r="AL18" s="565"/>
      <c r="AM18" s="565"/>
      <c r="AN18" s="565"/>
      <c r="AO18" s="565"/>
      <c r="AP18" s="565"/>
      <c r="AQ18" s="565"/>
      <c r="AR18" s="566"/>
      <c r="AS18" s="564">
        <v>0</v>
      </c>
      <c r="AT18" s="565"/>
      <c r="AU18" s="565"/>
      <c r="AV18" s="565"/>
      <c r="AW18" s="565"/>
      <c r="AX18" s="565"/>
      <c r="AY18" s="565"/>
      <c r="AZ18" s="591"/>
    </row>
    <row r="19" spans="1:60" s="25" customFormat="1" ht="43.5" customHeight="1">
      <c r="B19" s="587" t="s">
        <v>271</v>
      </c>
      <c r="C19" s="587"/>
      <c r="D19" s="587"/>
      <c r="E19" s="587"/>
      <c r="F19" s="587"/>
      <c r="G19" s="587"/>
      <c r="H19" s="587"/>
      <c r="I19" s="587"/>
      <c r="J19" s="587"/>
      <c r="K19" s="587"/>
      <c r="L19" s="587"/>
      <c r="M19" s="587"/>
      <c r="N19" s="587"/>
      <c r="O19" s="587"/>
      <c r="P19" s="587"/>
      <c r="Q19" s="587"/>
      <c r="R19" s="587"/>
      <c r="S19" s="587"/>
      <c r="T19" s="587"/>
      <c r="U19" s="587"/>
      <c r="V19" s="587"/>
      <c r="W19" s="587"/>
      <c r="X19" s="587"/>
      <c r="Y19" s="577"/>
      <c r="Z19" s="588" t="s">
        <v>272</v>
      </c>
      <c r="AA19" s="589"/>
      <c r="AB19" s="590"/>
      <c r="AC19" s="564">
        <v>0</v>
      </c>
      <c r="AD19" s="565"/>
      <c r="AE19" s="565"/>
      <c r="AF19" s="565"/>
      <c r="AG19" s="565"/>
      <c r="AH19" s="565"/>
      <c r="AI19" s="565"/>
      <c r="AJ19" s="566"/>
      <c r="AK19" s="564">
        <v>0</v>
      </c>
      <c r="AL19" s="565"/>
      <c r="AM19" s="565"/>
      <c r="AN19" s="565"/>
      <c r="AO19" s="565"/>
      <c r="AP19" s="565"/>
      <c r="AQ19" s="565"/>
      <c r="AR19" s="566"/>
      <c r="AS19" s="564">
        <v>0</v>
      </c>
      <c r="AT19" s="565"/>
      <c r="AU19" s="565"/>
      <c r="AV19" s="565"/>
      <c r="AW19" s="565"/>
      <c r="AX19" s="565"/>
      <c r="AY19" s="565"/>
      <c r="AZ19" s="591"/>
    </row>
    <row r="20" spans="1:60" s="25" customFormat="1" ht="30" customHeight="1">
      <c r="B20" s="577" t="s">
        <v>273</v>
      </c>
      <c r="C20" s="578"/>
      <c r="D20" s="578"/>
      <c r="E20" s="578"/>
      <c r="F20" s="578"/>
      <c r="G20" s="578"/>
      <c r="H20" s="578"/>
      <c r="I20" s="578"/>
      <c r="J20" s="578"/>
      <c r="K20" s="578"/>
      <c r="L20" s="578"/>
      <c r="M20" s="578"/>
      <c r="N20" s="578"/>
      <c r="O20" s="578"/>
      <c r="P20" s="578"/>
      <c r="Q20" s="578"/>
      <c r="R20" s="578"/>
      <c r="S20" s="578"/>
      <c r="T20" s="578"/>
      <c r="U20" s="578"/>
      <c r="V20" s="578"/>
      <c r="W20" s="578"/>
      <c r="X20" s="578"/>
      <c r="Y20" s="579"/>
      <c r="Z20" s="588" t="s">
        <v>274</v>
      </c>
      <c r="AA20" s="589"/>
      <c r="AB20" s="590"/>
      <c r="AC20" s="564">
        <v>0</v>
      </c>
      <c r="AD20" s="565"/>
      <c r="AE20" s="565"/>
      <c r="AF20" s="565"/>
      <c r="AG20" s="565"/>
      <c r="AH20" s="565"/>
      <c r="AI20" s="565"/>
      <c r="AJ20" s="566"/>
      <c r="AK20" s="564">
        <v>0</v>
      </c>
      <c r="AL20" s="565"/>
      <c r="AM20" s="565"/>
      <c r="AN20" s="565"/>
      <c r="AO20" s="565"/>
      <c r="AP20" s="565"/>
      <c r="AQ20" s="565"/>
      <c r="AR20" s="566"/>
      <c r="AS20" s="564">
        <v>0</v>
      </c>
      <c r="AT20" s="565"/>
      <c r="AU20" s="565"/>
      <c r="AV20" s="565"/>
      <c r="AW20" s="565"/>
      <c r="AX20" s="565"/>
      <c r="AY20" s="565"/>
      <c r="AZ20" s="566"/>
    </row>
    <row r="21" spans="1:60" s="25" customFormat="1" ht="30" customHeight="1">
      <c r="B21" s="587" t="s">
        <v>275</v>
      </c>
      <c r="C21" s="587"/>
      <c r="D21" s="587"/>
      <c r="E21" s="587"/>
      <c r="F21" s="587"/>
      <c r="G21" s="587"/>
      <c r="H21" s="587"/>
      <c r="I21" s="587"/>
      <c r="J21" s="587"/>
      <c r="K21" s="587"/>
      <c r="L21" s="587"/>
      <c r="M21" s="587"/>
      <c r="N21" s="587"/>
      <c r="O21" s="587"/>
      <c r="P21" s="587"/>
      <c r="Q21" s="587"/>
      <c r="R21" s="587"/>
      <c r="S21" s="587"/>
      <c r="T21" s="587"/>
      <c r="U21" s="587"/>
      <c r="V21" s="587"/>
      <c r="W21" s="587"/>
      <c r="X21" s="587"/>
      <c r="Y21" s="577"/>
      <c r="Z21" s="588" t="s">
        <v>276</v>
      </c>
      <c r="AA21" s="589"/>
      <c r="AB21" s="590"/>
      <c r="AC21" s="564">
        <v>0</v>
      </c>
      <c r="AD21" s="565"/>
      <c r="AE21" s="565"/>
      <c r="AF21" s="565"/>
      <c r="AG21" s="565"/>
      <c r="AH21" s="565"/>
      <c r="AI21" s="565"/>
      <c r="AJ21" s="566"/>
      <c r="AK21" s="564">
        <v>0</v>
      </c>
      <c r="AL21" s="565"/>
      <c r="AM21" s="565"/>
      <c r="AN21" s="565"/>
      <c r="AO21" s="565"/>
      <c r="AP21" s="565"/>
      <c r="AQ21" s="565"/>
      <c r="AR21" s="566"/>
      <c r="AS21" s="564">
        <v>0</v>
      </c>
      <c r="AT21" s="565"/>
      <c r="AU21" s="565"/>
      <c r="AV21" s="565"/>
      <c r="AW21" s="565"/>
      <c r="AX21" s="565"/>
      <c r="AY21" s="565"/>
      <c r="AZ21" s="566"/>
    </row>
    <row r="22" spans="1:60" s="25" customFormat="1" ht="63.75" customHeight="1">
      <c r="B22" s="587" t="s">
        <v>277</v>
      </c>
      <c r="C22" s="587"/>
      <c r="D22" s="587"/>
      <c r="E22" s="587"/>
      <c r="F22" s="587"/>
      <c r="G22" s="587"/>
      <c r="H22" s="587"/>
      <c r="I22" s="587"/>
      <c r="J22" s="587"/>
      <c r="K22" s="587"/>
      <c r="L22" s="587"/>
      <c r="M22" s="587"/>
      <c r="N22" s="587"/>
      <c r="O22" s="587"/>
      <c r="P22" s="587"/>
      <c r="Q22" s="587"/>
      <c r="R22" s="587"/>
      <c r="S22" s="587"/>
      <c r="T22" s="587"/>
      <c r="U22" s="587"/>
      <c r="V22" s="587"/>
      <c r="W22" s="587"/>
      <c r="X22" s="587"/>
      <c r="Y22" s="577"/>
      <c r="Z22" s="588" t="s">
        <v>278</v>
      </c>
      <c r="AA22" s="589"/>
      <c r="AB22" s="590"/>
      <c r="AC22" s="564">
        <v>0</v>
      </c>
      <c r="AD22" s="565"/>
      <c r="AE22" s="565"/>
      <c r="AF22" s="565"/>
      <c r="AG22" s="565"/>
      <c r="AH22" s="565"/>
      <c r="AI22" s="565"/>
      <c r="AJ22" s="566"/>
      <c r="AK22" s="564">
        <v>0</v>
      </c>
      <c r="AL22" s="565"/>
      <c r="AM22" s="565"/>
      <c r="AN22" s="565"/>
      <c r="AO22" s="565"/>
      <c r="AP22" s="565"/>
      <c r="AQ22" s="565"/>
      <c r="AR22" s="566"/>
      <c r="AS22" s="564">
        <v>0</v>
      </c>
      <c r="AT22" s="565"/>
      <c r="AU22" s="565"/>
      <c r="AV22" s="565"/>
      <c r="AW22" s="565"/>
      <c r="AX22" s="565"/>
      <c r="AY22" s="565"/>
      <c r="AZ22" s="566"/>
    </row>
    <row r="23" spans="1:60" s="26" customFormat="1" ht="32.25" customHeight="1">
      <c r="B23" s="577" t="s">
        <v>279</v>
      </c>
      <c r="C23" s="578"/>
      <c r="D23" s="578"/>
      <c r="E23" s="578"/>
      <c r="F23" s="578"/>
      <c r="G23" s="578"/>
      <c r="H23" s="578"/>
      <c r="I23" s="578"/>
      <c r="J23" s="578"/>
      <c r="K23" s="578"/>
      <c r="L23" s="578"/>
      <c r="M23" s="578"/>
      <c r="N23" s="578"/>
      <c r="O23" s="578"/>
      <c r="P23" s="578"/>
      <c r="Q23" s="578"/>
      <c r="R23" s="578"/>
      <c r="S23" s="578"/>
      <c r="T23" s="578"/>
      <c r="U23" s="578"/>
      <c r="V23" s="578"/>
      <c r="W23" s="578"/>
      <c r="X23" s="578"/>
      <c r="Y23" s="579"/>
      <c r="Z23" s="588" t="s">
        <v>280</v>
      </c>
      <c r="AA23" s="589"/>
      <c r="AB23" s="590"/>
      <c r="AC23" s="564">
        <v>0</v>
      </c>
      <c r="AD23" s="565"/>
      <c r="AE23" s="565"/>
      <c r="AF23" s="565"/>
      <c r="AG23" s="565"/>
      <c r="AH23" s="565"/>
      <c r="AI23" s="565"/>
      <c r="AJ23" s="566"/>
      <c r="AK23" s="564">
        <v>0</v>
      </c>
      <c r="AL23" s="565"/>
      <c r="AM23" s="565"/>
      <c r="AN23" s="565"/>
      <c r="AO23" s="565"/>
      <c r="AP23" s="565"/>
      <c r="AQ23" s="565"/>
      <c r="AR23" s="566"/>
      <c r="AS23" s="564">
        <v>0</v>
      </c>
      <c r="AT23" s="565"/>
      <c r="AU23" s="565"/>
      <c r="AV23" s="565"/>
      <c r="AW23" s="565"/>
      <c r="AX23" s="565"/>
      <c r="AY23" s="565"/>
      <c r="AZ23" s="566"/>
    </row>
    <row r="24" spans="1:60" s="25" customFormat="1" ht="27.75" customHeight="1" thickBot="1">
      <c r="B24" s="592" t="s">
        <v>281</v>
      </c>
      <c r="C24" s="593"/>
      <c r="D24" s="593"/>
      <c r="E24" s="593"/>
      <c r="F24" s="593"/>
      <c r="G24" s="593"/>
      <c r="H24" s="593"/>
      <c r="I24" s="593"/>
      <c r="J24" s="593"/>
      <c r="K24" s="593"/>
      <c r="L24" s="593"/>
      <c r="M24" s="593"/>
      <c r="N24" s="593"/>
      <c r="O24" s="593"/>
      <c r="P24" s="593"/>
      <c r="Q24" s="593"/>
      <c r="R24" s="593"/>
      <c r="S24" s="593"/>
      <c r="T24" s="593"/>
      <c r="U24" s="593"/>
      <c r="V24" s="593"/>
      <c r="W24" s="593"/>
      <c r="X24" s="593"/>
      <c r="Y24" s="594"/>
      <c r="Z24" s="595" t="s">
        <v>282</v>
      </c>
      <c r="AA24" s="596"/>
      <c r="AB24" s="597"/>
      <c r="AC24" s="598">
        <f>SUM(AC17:AJ23)</f>
        <v>0</v>
      </c>
      <c r="AD24" s="599"/>
      <c r="AE24" s="599"/>
      <c r="AF24" s="599"/>
      <c r="AG24" s="599"/>
      <c r="AH24" s="599"/>
      <c r="AI24" s="599"/>
      <c r="AJ24" s="600"/>
      <c r="AK24" s="598">
        <f t="shared" ref="AK24" si="0">SUM(AK17:AR23)</f>
        <v>0</v>
      </c>
      <c r="AL24" s="599"/>
      <c r="AM24" s="599"/>
      <c r="AN24" s="599"/>
      <c r="AO24" s="599"/>
      <c r="AP24" s="599"/>
      <c r="AQ24" s="599"/>
      <c r="AR24" s="600"/>
      <c r="AS24" s="598">
        <f t="shared" ref="AS24" si="1">SUM(AS17:AZ23)</f>
        <v>0</v>
      </c>
      <c r="AT24" s="599"/>
      <c r="AU24" s="599"/>
      <c r="AV24" s="599"/>
      <c r="AW24" s="599"/>
      <c r="AX24" s="599"/>
      <c r="AY24" s="599"/>
      <c r="AZ24" s="600"/>
    </row>
    <row r="25" spans="1:60" s="21" customFormat="1" ht="15" customHeight="1">
      <c r="B25" s="27"/>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row>
    <row r="26" spans="1:60" s="21" customFormat="1" ht="18" customHeight="1">
      <c r="B26" s="601" t="s">
        <v>283</v>
      </c>
      <c r="C26" s="601"/>
      <c r="D26" s="601"/>
      <c r="E26" s="601"/>
      <c r="F26" s="601"/>
      <c r="G26" s="601"/>
      <c r="H26" s="601"/>
      <c r="I26" s="601"/>
      <c r="J26" s="601"/>
      <c r="K26" s="601"/>
      <c r="L26" s="601"/>
      <c r="M26" s="601"/>
      <c r="N26" s="601"/>
      <c r="O26" s="601"/>
      <c r="P26" s="601"/>
      <c r="Q26" s="601"/>
      <c r="R26" s="601"/>
      <c r="S26" s="601"/>
      <c r="T26" s="601"/>
      <c r="U26" s="601"/>
      <c r="V26" s="601"/>
      <c r="W26" s="601"/>
      <c r="X26" s="601"/>
      <c r="Y26" s="601"/>
      <c r="Z26" s="601"/>
      <c r="AA26" s="601"/>
      <c r="AB26" s="601"/>
      <c r="AC26" s="601"/>
      <c r="AD26" s="601"/>
      <c r="AE26" s="601"/>
      <c r="AF26" s="601"/>
      <c r="AG26" s="601"/>
      <c r="AH26" s="601"/>
      <c r="AI26" s="601"/>
      <c r="AJ26" s="601"/>
      <c r="AK26" s="601"/>
      <c r="AL26" s="601"/>
      <c r="AM26" s="601"/>
      <c r="AN26" s="601"/>
      <c r="AO26" s="601"/>
      <c r="AP26" s="601"/>
      <c r="AQ26" s="601"/>
      <c r="AR26" s="601"/>
      <c r="AS26" s="601"/>
      <c r="AT26" s="601"/>
      <c r="AU26" s="601"/>
      <c r="AV26" s="601"/>
      <c r="AW26" s="601"/>
      <c r="AX26" s="601"/>
      <c r="AY26" s="601"/>
      <c r="AZ26" s="601"/>
    </row>
    <row r="27" spans="1:60" s="21" customFormat="1" ht="18" customHeight="1">
      <c r="A27" s="28"/>
      <c r="B27" s="605" t="s">
        <v>284</v>
      </c>
      <c r="C27" s="606"/>
      <c r="D27" s="606"/>
      <c r="E27" s="606"/>
      <c r="F27" s="606"/>
      <c r="G27" s="606"/>
      <c r="H27" s="606"/>
      <c r="I27" s="606"/>
      <c r="J27" s="606"/>
      <c r="K27" s="606"/>
      <c r="L27" s="606"/>
      <c r="M27" s="606"/>
      <c r="N27" s="606"/>
      <c r="O27" s="606"/>
      <c r="P27" s="606"/>
      <c r="Q27" s="606"/>
      <c r="R27" s="606"/>
      <c r="S27" s="606"/>
      <c r="T27" s="606"/>
      <c r="U27" s="606"/>
      <c r="V27" s="606"/>
      <c r="W27" s="606"/>
      <c r="X27" s="606"/>
      <c r="Y27" s="606"/>
      <c r="Z27" s="606"/>
      <c r="AA27" s="606"/>
      <c r="AB27" s="606"/>
      <c r="AC27" s="606"/>
      <c r="AD27" s="606"/>
      <c r="AE27" s="606"/>
      <c r="AF27" s="606"/>
      <c r="AG27" s="606"/>
      <c r="AH27" s="606"/>
      <c r="AI27" s="606"/>
      <c r="AJ27" s="606"/>
      <c r="AK27" s="606"/>
      <c r="AL27" s="606"/>
      <c r="AM27" s="606"/>
      <c r="AN27" s="606"/>
      <c r="AO27" s="606"/>
      <c r="AP27" s="606"/>
      <c r="AQ27" s="606"/>
      <c r="AR27" s="606"/>
      <c r="AS27" s="606"/>
      <c r="AT27" s="606"/>
      <c r="AU27" s="606"/>
      <c r="AV27" s="606"/>
      <c r="AW27" s="606"/>
      <c r="AX27" s="606"/>
      <c r="AY27" s="606"/>
      <c r="AZ27" s="606"/>
    </row>
    <row r="28" spans="1:60" s="21" customFormat="1" ht="8.1" customHeight="1">
      <c r="A28" s="28"/>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row>
    <row r="29" spans="1:60" s="32" customFormat="1" ht="50.1" customHeight="1">
      <c r="A29" s="30"/>
      <c r="B29" s="567" t="s">
        <v>285</v>
      </c>
      <c r="C29" s="567"/>
      <c r="D29" s="567"/>
      <c r="E29" s="567"/>
      <c r="F29" s="567"/>
      <c r="G29" s="567"/>
      <c r="H29" s="567"/>
      <c r="I29" s="567"/>
      <c r="J29" s="567"/>
      <c r="K29" s="567"/>
      <c r="L29" s="567"/>
      <c r="M29" s="567"/>
      <c r="N29" s="567"/>
      <c r="O29" s="556" t="s">
        <v>1</v>
      </c>
      <c r="P29" s="557"/>
      <c r="Q29" s="564" t="s">
        <v>286</v>
      </c>
      <c r="R29" s="565"/>
      <c r="S29" s="565"/>
      <c r="T29" s="565"/>
      <c r="U29" s="565"/>
      <c r="V29" s="565"/>
      <c r="W29" s="565"/>
      <c r="X29" s="565"/>
      <c r="Y29" s="565"/>
      <c r="Z29" s="565"/>
      <c r="AA29" s="565"/>
      <c r="AB29" s="566"/>
      <c r="AC29" s="564" t="s">
        <v>287</v>
      </c>
      <c r="AD29" s="565"/>
      <c r="AE29" s="565"/>
      <c r="AF29" s="565"/>
      <c r="AG29" s="565"/>
      <c r="AH29" s="565"/>
      <c r="AI29" s="565"/>
      <c r="AJ29" s="565"/>
      <c r="AK29" s="565"/>
      <c r="AL29" s="565"/>
      <c r="AM29" s="565"/>
      <c r="AN29" s="566"/>
      <c r="AO29" s="564" t="s">
        <v>288</v>
      </c>
      <c r="AP29" s="565"/>
      <c r="AQ29" s="565"/>
      <c r="AR29" s="565"/>
      <c r="AS29" s="565"/>
      <c r="AT29" s="565"/>
      <c r="AU29" s="565"/>
      <c r="AV29" s="565"/>
      <c r="AW29" s="565"/>
      <c r="AX29" s="565"/>
      <c r="AY29" s="565"/>
      <c r="AZ29" s="566"/>
      <c r="BA29" s="31"/>
      <c r="BB29" s="31"/>
      <c r="BC29" s="31"/>
      <c r="BD29" s="31"/>
      <c r="BE29" s="31"/>
      <c r="BF29" s="31"/>
      <c r="BG29" s="30"/>
      <c r="BH29" s="30"/>
    </row>
    <row r="30" spans="1:60" s="32" customFormat="1" ht="81" customHeight="1">
      <c r="A30" s="30"/>
      <c r="B30" s="567"/>
      <c r="C30" s="567"/>
      <c r="D30" s="567"/>
      <c r="E30" s="567"/>
      <c r="F30" s="567"/>
      <c r="G30" s="567"/>
      <c r="H30" s="567"/>
      <c r="I30" s="567"/>
      <c r="J30" s="567"/>
      <c r="K30" s="567"/>
      <c r="L30" s="567"/>
      <c r="M30" s="567"/>
      <c r="N30" s="567"/>
      <c r="O30" s="562"/>
      <c r="P30" s="563"/>
      <c r="Q30" s="564" t="s">
        <v>813</v>
      </c>
      <c r="R30" s="565"/>
      <c r="S30" s="565"/>
      <c r="T30" s="566"/>
      <c r="U30" s="564" t="s">
        <v>814</v>
      </c>
      <c r="V30" s="565"/>
      <c r="W30" s="565"/>
      <c r="X30" s="566"/>
      <c r="Y30" s="564" t="s">
        <v>815</v>
      </c>
      <c r="Z30" s="565"/>
      <c r="AA30" s="565"/>
      <c r="AB30" s="566"/>
      <c r="AC30" s="564" t="s">
        <v>813</v>
      </c>
      <c r="AD30" s="565"/>
      <c r="AE30" s="565"/>
      <c r="AF30" s="566"/>
      <c r="AG30" s="564" t="s">
        <v>814</v>
      </c>
      <c r="AH30" s="565"/>
      <c r="AI30" s="565"/>
      <c r="AJ30" s="566"/>
      <c r="AK30" s="564" t="s">
        <v>815</v>
      </c>
      <c r="AL30" s="565"/>
      <c r="AM30" s="565"/>
      <c r="AN30" s="566"/>
      <c r="AO30" s="564" t="s">
        <v>813</v>
      </c>
      <c r="AP30" s="565"/>
      <c r="AQ30" s="565"/>
      <c r="AR30" s="566"/>
      <c r="AS30" s="564" t="s">
        <v>814</v>
      </c>
      <c r="AT30" s="565"/>
      <c r="AU30" s="565"/>
      <c r="AV30" s="566"/>
      <c r="AW30" s="564" t="s">
        <v>815</v>
      </c>
      <c r="AX30" s="565"/>
      <c r="AY30" s="565"/>
      <c r="AZ30" s="566"/>
      <c r="BA30" s="33"/>
      <c r="BB30" s="33"/>
      <c r="BC30" s="33"/>
      <c r="BD30" s="31"/>
      <c r="BE30" s="31"/>
      <c r="BF30" s="31"/>
      <c r="BG30" s="30"/>
      <c r="BH30" s="30"/>
    </row>
    <row r="31" spans="1:60" s="32" customFormat="1" ht="16.5" thickBot="1">
      <c r="A31" s="30"/>
      <c r="B31" s="602">
        <v>1</v>
      </c>
      <c r="C31" s="602"/>
      <c r="D31" s="602"/>
      <c r="E31" s="602"/>
      <c r="F31" s="602"/>
      <c r="G31" s="602"/>
      <c r="H31" s="602"/>
      <c r="I31" s="602"/>
      <c r="J31" s="602"/>
      <c r="K31" s="602"/>
      <c r="L31" s="602"/>
      <c r="M31" s="602"/>
      <c r="N31" s="602"/>
      <c r="O31" s="603">
        <v>2</v>
      </c>
      <c r="P31" s="604"/>
      <c r="Q31" s="555">
        <v>3</v>
      </c>
      <c r="R31" s="556"/>
      <c r="S31" s="556"/>
      <c r="T31" s="557"/>
      <c r="U31" s="555">
        <v>4</v>
      </c>
      <c r="V31" s="556"/>
      <c r="W31" s="556"/>
      <c r="X31" s="557"/>
      <c r="Y31" s="555">
        <v>5</v>
      </c>
      <c r="Z31" s="556"/>
      <c r="AA31" s="556"/>
      <c r="AB31" s="557"/>
      <c r="AC31" s="555">
        <v>6</v>
      </c>
      <c r="AD31" s="556"/>
      <c r="AE31" s="556"/>
      <c r="AF31" s="557"/>
      <c r="AG31" s="555">
        <v>7</v>
      </c>
      <c r="AH31" s="556"/>
      <c r="AI31" s="556"/>
      <c r="AJ31" s="557"/>
      <c r="AK31" s="555">
        <v>8</v>
      </c>
      <c r="AL31" s="556"/>
      <c r="AM31" s="556"/>
      <c r="AN31" s="557"/>
      <c r="AO31" s="607">
        <v>9</v>
      </c>
      <c r="AP31" s="608"/>
      <c r="AQ31" s="608"/>
      <c r="AR31" s="609"/>
      <c r="AS31" s="607">
        <v>10</v>
      </c>
      <c r="AT31" s="608"/>
      <c r="AU31" s="608"/>
      <c r="AV31" s="609"/>
      <c r="AW31" s="607">
        <v>11</v>
      </c>
      <c r="AX31" s="608"/>
      <c r="AY31" s="608"/>
      <c r="AZ31" s="609"/>
      <c r="BA31" s="24"/>
      <c r="BB31" s="24"/>
      <c r="BC31" s="24"/>
      <c r="BD31" s="24"/>
      <c r="BE31" s="24"/>
      <c r="BF31" s="24"/>
      <c r="BG31" s="30"/>
      <c r="BH31" s="30"/>
    </row>
    <row r="32" spans="1:60" s="32" customFormat="1" ht="18" customHeight="1">
      <c r="A32" s="30"/>
      <c r="B32" s="616" t="s">
        <v>292</v>
      </c>
      <c r="C32" s="617"/>
      <c r="D32" s="617"/>
      <c r="E32" s="617"/>
      <c r="F32" s="617"/>
      <c r="G32" s="617"/>
      <c r="H32" s="617"/>
      <c r="I32" s="617"/>
      <c r="J32" s="617"/>
      <c r="K32" s="617"/>
      <c r="L32" s="617"/>
      <c r="M32" s="617"/>
      <c r="N32" s="618"/>
      <c r="O32" s="619" t="s">
        <v>268</v>
      </c>
      <c r="P32" s="620"/>
      <c r="Q32" s="621" t="s">
        <v>29</v>
      </c>
      <c r="R32" s="622"/>
      <c r="S32" s="622"/>
      <c r="T32" s="623"/>
      <c r="U32" s="621" t="s">
        <v>29</v>
      </c>
      <c r="V32" s="622"/>
      <c r="W32" s="622"/>
      <c r="X32" s="623"/>
      <c r="Y32" s="621" t="s">
        <v>29</v>
      </c>
      <c r="Z32" s="622"/>
      <c r="AA32" s="622"/>
      <c r="AB32" s="623"/>
      <c r="AC32" s="621" t="s">
        <v>29</v>
      </c>
      <c r="AD32" s="622"/>
      <c r="AE32" s="622"/>
      <c r="AF32" s="623"/>
      <c r="AG32" s="621" t="s">
        <v>29</v>
      </c>
      <c r="AH32" s="622"/>
      <c r="AI32" s="622"/>
      <c r="AJ32" s="623"/>
      <c r="AK32" s="621" t="s">
        <v>29</v>
      </c>
      <c r="AL32" s="622"/>
      <c r="AM32" s="622"/>
      <c r="AN32" s="623"/>
      <c r="AO32" s="621">
        <v>0</v>
      </c>
      <c r="AP32" s="622"/>
      <c r="AQ32" s="622"/>
      <c r="AR32" s="623"/>
      <c r="AS32" s="621">
        <v>0</v>
      </c>
      <c r="AT32" s="622"/>
      <c r="AU32" s="622"/>
      <c r="AV32" s="623"/>
      <c r="AW32" s="583">
        <v>0</v>
      </c>
      <c r="AX32" s="584"/>
      <c r="AY32" s="584"/>
      <c r="AZ32" s="586"/>
      <c r="BA32" s="24"/>
      <c r="BB32" s="24"/>
      <c r="BC32" s="24"/>
      <c r="BD32" s="24"/>
      <c r="BE32" s="24"/>
      <c r="BF32" s="24"/>
      <c r="BG32" s="30"/>
      <c r="BH32" s="30"/>
    </row>
    <row r="33" spans="1:62" s="32" customFormat="1" ht="18" customHeight="1">
      <c r="A33" s="30"/>
      <c r="B33" s="602"/>
      <c r="C33" s="602"/>
      <c r="D33" s="602"/>
      <c r="E33" s="602"/>
      <c r="F33" s="602"/>
      <c r="G33" s="602"/>
      <c r="H33" s="602"/>
      <c r="I33" s="602"/>
      <c r="J33" s="602"/>
      <c r="K33" s="602"/>
      <c r="L33" s="602"/>
      <c r="M33" s="602"/>
      <c r="N33" s="610"/>
      <c r="O33" s="611" t="s">
        <v>293</v>
      </c>
      <c r="P33" s="612"/>
      <c r="Q33" s="613">
        <v>0</v>
      </c>
      <c r="R33" s="614"/>
      <c r="S33" s="614"/>
      <c r="T33" s="615"/>
      <c r="U33" s="613">
        <v>0</v>
      </c>
      <c r="V33" s="614"/>
      <c r="W33" s="614"/>
      <c r="X33" s="615"/>
      <c r="Y33" s="613">
        <v>0</v>
      </c>
      <c r="Z33" s="614"/>
      <c r="AA33" s="614"/>
      <c r="AB33" s="615"/>
      <c r="AC33" s="613">
        <v>0</v>
      </c>
      <c r="AD33" s="614"/>
      <c r="AE33" s="614"/>
      <c r="AF33" s="615"/>
      <c r="AG33" s="613">
        <v>0</v>
      </c>
      <c r="AH33" s="614"/>
      <c r="AI33" s="614"/>
      <c r="AJ33" s="615"/>
      <c r="AK33" s="613">
        <v>0</v>
      </c>
      <c r="AL33" s="614"/>
      <c r="AM33" s="614"/>
      <c r="AN33" s="615"/>
      <c r="AO33" s="613">
        <v>0</v>
      </c>
      <c r="AP33" s="614"/>
      <c r="AQ33" s="614"/>
      <c r="AR33" s="615"/>
      <c r="AS33" s="613">
        <v>0</v>
      </c>
      <c r="AT33" s="614"/>
      <c r="AU33" s="614"/>
      <c r="AV33" s="615"/>
      <c r="AW33" s="564">
        <v>0</v>
      </c>
      <c r="AX33" s="565"/>
      <c r="AY33" s="565"/>
      <c r="AZ33" s="591"/>
      <c r="BA33" s="24"/>
      <c r="BB33" s="24"/>
      <c r="BC33" s="24"/>
      <c r="BD33" s="24"/>
      <c r="BE33" s="24"/>
      <c r="BF33" s="24"/>
      <c r="BG33" s="30"/>
      <c r="BH33" s="30"/>
    </row>
    <row r="34" spans="1:62" s="32" customFormat="1" ht="18" customHeight="1">
      <c r="A34" s="30"/>
      <c r="B34" s="602"/>
      <c r="C34" s="602"/>
      <c r="D34" s="602"/>
      <c r="E34" s="602"/>
      <c r="F34" s="602"/>
      <c r="G34" s="602"/>
      <c r="H34" s="602"/>
      <c r="I34" s="602"/>
      <c r="J34" s="602"/>
      <c r="K34" s="602"/>
      <c r="L34" s="602"/>
      <c r="M34" s="602"/>
      <c r="N34" s="610"/>
      <c r="O34" s="611" t="s">
        <v>294</v>
      </c>
      <c r="P34" s="612"/>
      <c r="Q34" s="613">
        <v>0</v>
      </c>
      <c r="R34" s="614"/>
      <c r="S34" s="614"/>
      <c r="T34" s="615"/>
      <c r="U34" s="613">
        <v>0</v>
      </c>
      <c r="V34" s="614"/>
      <c r="W34" s="614"/>
      <c r="X34" s="615"/>
      <c r="Y34" s="613">
        <v>0</v>
      </c>
      <c r="Z34" s="614"/>
      <c r="AA34" s="614"/>
      <c r="AB34" s="615"/>
      <c r="AC34" s="613">
        <v>0</v>
      </c>
      <c r="AD34" s="614"/>
      <c r="AE34" s="614"/>
      <c r="AF34" s="615"/>
      <c r="AG34" s="613">
        <v>0</v>
      </c>
      <c r="AH34" s="614"/>
      <c r="AI34" s="614"/>
      <c r="AJ34" s="615"/>
      <c r="AK34" s="613">
        <v>0</v>
      </c>
      <c r="AL34" s="614"/>
      <c r="AM34" s="614"/>
      <c r="AN34" s="615"/>
      <c r="AO34" s="613">
        <v>0</v>
      </c>
      <c r="AP34" s="614"/>
      <c r="AQ34" s="614"/>
      <c r="AR34" s="615"/>
      <c r="AS34" s="613">
        <v>0</v>
      </c>
      <c r="AT34" s="614"/>
      <c r="AU34" s="614"/>
      <c r="AV34" s="615"/>
      <c r="AW34" s="564">
        <v>0</v>
      </c>
      <c r="AX34" s="565"/>
      <c r="AY34" s="565"/>
      <c r="AZ34" s="591"/>
      <c r="BA34" s="24"/>
      <c r="BB34" s="24"/>
      <c r="BC34" s="24"/>
      <c r="BD34" s="24"/>
      <c r="BE34" s="24"/>
      <c r="BF34" s="24"/>
      <c r="BG34" s="30"/>
      <c r="BH34" s="30"/>
    </row>
    <row r="35" spans="1:62" s="32" customFormat="1" ht="18" customHeight="1">
      <c r="A35" s="30"/>
      <c r="B35" s="624" t="s">
        <v>295</v>
      </c>
      <c r="C35" s="624"/>
      <c r="D35" s="624"/>
      <c r="E35" s="624"/>
      <c r="F35" s="624"/>
      <c r="G35" s="624"/>
      <c r="H35" s="624"/>
      <c r="I35" s="624"/>
      <c r="J35" s="624"/>
      <c r="K35" s="624"/>
      <c r="L35" s="624"/>
      <c r="M35" s="624"/>
      <c r="N35" s="625"/>
      <c r="O35" s="611" t="s">
        <v>270</v>
      </c>
      <c r="P35" s="612"/>
      <c r="Q35" s="613" t="s">
        <v>29</v>
      </c>
      <c r="R35" s="614"/>
      <c r="S35" s="614"/>
      <c r="T35" s="615"/>
      <c r="U35" s="613" t="s">
        <v>29</v>
      </c>
      <c r="V35" s="614"/>
      <c r="W35" s="614"/>
      <c r="X35" s="615"/>
      <c r="Y35" s="613" t="s">
        <v>29</v>
      </c>
      <c r="Z35" s="614"/>
      <c r="AA35" s="614"/>
      <c r="AB35" s="615"/>
      <c r="AC35" s="613" t="s">
        <v>29</v>
      </c>
      <c r="AD35" s="614"/>
      <c r="AE35" s="614"/>
      <c r="AF35" s="615"/>
      <c r="AG35" s="613" t="s">
        <v>29</v>
      </c>
      <c r="AH35" s="614"/>
      <c r="AI35" s="614"/>
      <c r="AJ35" s="615"/>
      <c r="AK35" s="613" t="s">
        <v>29</v>
      </c>
      <c r="AL35" s="614"/>
      <c r="AM35" s="614"/>
      <c r="AN35" s="615"/>
      <c r="AO35" s="613">
        <v>0</v>
      </c>
      <c r="AP35" s="614"/>
      <c r="AQ35" s="614"/>
      <c r="AR35" s="615"/>
      <c r="AS35" s="613">
        <v>0</v>
      </c>
      <c r="AT35" s="614"/>
      <c r="AU35" s="614"/>
      <c r="AV35" s="615"/>
      <c r="AW35" s="564">
        <v>0</v>
      </c>
      <c r="AX35" s="565"/>
      <c r="AY35" s="565"/>
      <c r="AZ35" s="591"/>
      <c r="BA35" s="24"/>
      <c r="BB35" s="24"/>
      <c r="BC35" s="24"/>
      <c r="BD35" s="24"/>
      <c r="BE35" s="24"/>
      <c r="BF35" s="24"/>
      <c r="BG35" s="30"/>
      <c r="BH35" s="30"/>
    </row>
    <row r="36" spans="1:62" s="32" customFormat="1" ht="18" customHeight="1">
      <c r="A36" s="30"/>
      <c r="B36" s="602"/>
      <c r="C36" s="602"/>
      <c r="D36" s="602"/>
      <c r="E36" s="602"/>
      <c r="F36" s="602"/>
      <c r="G36" s="602"/>
      <c r="H36" s="602"/>
      <c r="I36" s="602"/>
      <c r="J36" s="602"/>
      <c r="K36" s="602"/>
      <c r="L36" s="602"/>
      <c r="M36" s="602"/>
      <c r="N36" s="610"/>
      <c r="O36" s="611" t="s">
        <v>296</v>
      </c>
      <c r="P36" s="612"/>
      <c r="Q36" s="613">
        <v>0</v>
      </c>
      <c r="R36" s="614"/>
      <c r="S36" s="614"/>
      <c r="T36" s="615"/>
      <c r="U36" s="613">
        <v>0</v>
      </c>
      <c r="V36" s="614"/>
      <c r="W36" s="614"/>
      <c r="X36" s="615"/>
      <c r="Y36" s="613">
        <v>0</v>
      </c>
      <c r="Z36" s="614"/>
      <c r="AA36" s="614"/>
      <c r="AB36" s="615"/>
      <c r="AC36" s="613">
        <v>0</v>
      </c>
      <c r="AD36" s="614"/>
      <c r="AE36" s="614"/>
      <c r="AF36" s="615"/>
      <c r="AG36" s="613">
        <v>0</v>
      </c>
      <c r="AH36" s="614"/>
      <c r="AI36" s="614"/>
      <c r="AJ36" s="615"/>
      <c r="AK36" s="613">
        <v>0</v>
      </c>
      <c r="AL36" s="614"/>
      <c r="AM36" s="614"/>
      <c r="AN36" s="615"/>
      <c r="AO36" s="613">
        <v>0</v>
      </c>
      <c r="AP36" s="614"/>
      <c r="AQ36" s="614"/>
      <c r="AR36" s="615"/>
      <c r="AS36" s="613">
        <v>0</v>
      </c>
      <c r="AT36" s="614"/>
      <c r="AU36" s="614"/>
      <c r="AV36" s="615"/>
      <c r="AW36" s="564">
        <v>0</v>
      </c>
      <c r="AX36" s="565"/>
      <c r="AY36" s="565"/>
      <c r="AZ36" s="591"/>
      <c r="BA36" s="24"/>
      <c r="BB36" s="24"/>
      <c r="BC36" s="24"/>
      <c r="BD36" s="24"/>
      <c r="BE36" s="24"/>
      <c r="BF36" s="24"/>
      <c r="BG36" s="30"/>
      <c r="BH36" s="30"/>
    </row>
    <row r="37" spans="1:62" s="32" customFormat="1" ht="18" customHeight="1">
      <c r="A37" s="30"/>
      <c r="B37" s="602"/>
      <c r="C37" s="602"/>
      <c r="D37" s="602"/>
      <c r="E37" s="602"/>
      <c r="F37" s="602"/>
      <c r="G37" s="602"/>
      <c r="H37" s="602"/>
      <c r="I37" s="602"/>
      <c r="J37" s="602"/>
      <c r="K37" s="602"/>
      <c r="L37" s="602"/>
      <c r="M37" s="602"/>
      <c r="N37" s="610"/>
      <c r="O37" s="611" t="s">
        <v>297</v>
      </c>
      <c r="P37" s="612"/>
      <c r="Q37" s="613">
        <v>0</v>
      </c>
      <c r="R37" s="614"/>
      <c r="S37" s="614"/>
      <c r="T37" s="615"/>
      <c r="U37" s="613">
        <v>0</v>
      </c>
      <c r="V37" s="614"/>
      <c r="W37" s="614"/>
      <c r="X37" s="615"/>
      <c r="Y37" s="613">
        <v>0</v>
      </c>
      <c r="Z37" s="614"/>
      <c r="AA37" s="614"/>
      <c r="AB37" s="615"/>
      <c r="AC37" s="613">
        <v>0</v>
      </c>
      <c r="AD37" s="614"/>
      <c r="AE37" s="614"/>
      <c r="AF37" s="615"/>
      <c r="AG37" s="613">
        <v>0</v>
      </c>
      <c r="AH37" s="614"/>
      <c r="AI37" s="614"/>
      <c r="AJ37" s="615"/>
      <c r="AK37" s="613">
        <v>0</v>
      </c>
      <c r="AL37" s="614"/>
      <c r="AM37" s="614"/>
      <c r="AN37" s="615"/>
      <c r="AO37" s="613">
        <v>0</v>
      </c>
      <c r="AP37" s="614"/>
      <c r="AQ37" s="614"/>
      <c r="AR37" s="615"/>
      <c r="AS37" s="613">
        <v>0</v>
      </c>
      <c r="AT37" s="614"/>
      <c r="AU37" s="614"/>
      <c r="AV37" s="615"/>
      <c r="AW37" s="564">
        <v>0</v>
      </c>
      <c r="AX37" s="565"/>
      <c r="AY37" s="565"/>
      <c r="AZ37" s="591"/>
      <c r="BA37" s="24"/>
      <c r="BB37" s="24"/>
      <c r="BC37" s="24"/>
      <c r="BD37" s="24"/>
      <c r="BE37" s="24"/>
      <c r="BF37" s="24"/>
      <c r="BG37" s="30"/>
      <c r="BH37" s="30"/>
    </row>
    <row r="38" spans="1:62" ht="18" customHeight="1" thickBot="1">
      <c r="A38" s="30"/>
      <c r="B38" s="629" t="s">
        <v>299</v>
      </c>
      <c r="C38" s="630"/>
      <c r="D38" s="630"/>
      <c r="E38" s="630"/>
      <c r="F38" s="630"/>
      <c r="G38" s="630"/>
      <c r="H38" s="630"/>
      <c r="I38" s="630"/>
      <c r="J38" s="630"/>
      <c r="K38" s="630"/>
      <c r="L38" s="630"/>
      <c r="M38" s="630"/>
      <c r="N38" s="630"/>
      <c r="O38" s="631">
        <v>9000</v>
      </c>
      <c r="P38" s="632"/>
      <c r="Q38" s="626" t="s">
        <v>29</v>
      </c>
      <c r="R38" s="626"/>
      <c r="S38" s="626"/>
      <c r="T38" s="626"/>
      <c r="U38" s="626" t="s">
        <v>29</v>
      </c>
      <c r="V38" s="626"/>
      <c r="W38" s="626"/>
      <c r="X38" s="626"/>
      <c r="Y38" s="626" t="s">
        <v>29</v>
      </c>
      <c r="Z38" s="626"/>
      <c r="AA38" s="626"/>
      <c r="AB38" s="626"/>
      <c r="AC38" s="626" t="s">
        <v>29</v>
      </c>
      <c r="AD38" s="626"/>
      <c r="AE38" s="626"/>
      <c r="AF38" s="626"/>
      <c r="AG38" s="626" t="s">
        <v>29</v>
      </c>
      <c r="AH38" s="626"/>
      <c r="AI38" s="626"/>
      <c r="AJ38" s="626"/>
      <c r="AK38" s="626" t="s">
        <v>29</v>
      </c>
      <c r="AL38" s="626"/>
      <c r="AM38" s="626"/>
      <c r="AN38" s="626"/>
      <c r="AO38" s="626">
        <v>0</v>
      </c>
      <c r="AP38" s="626"/>
      <c r="AQ38" s="626"/>
      <c r="AR38" s="626"/>
      <c r="AS38" s="626">
        <v>0</v>
      </c>
      <c r="AT38" s="626"/>
      <c r="AU38" s="626"/>
      <c r="AV38" s="626"/>
      <c r="AW38" s="626">
        <v>0</v>
      </c>
      <c r="AX38" s="626"/>
      <c r="AY38" s="626"/>
      <c r="AZ38" s="627"/>
    </row>
    <row r="39" spans="1:62" s="21" customFormat="1" ht="15" customHeight="1">
      <c r="B39" s="29"/>
      <c r="C39" s="29"/>
      <c r="D39" s="29"/>
      <c r="E39" s="29"/>
      <c r="F39" s="29"/>
      <c r="G39" s="29"/>
      <c r="H39" s="29"/>
      <c r="I39" s="29"/>
      <c r="J39" s="29"/>
      <c r="K39" s="29"/>
      <c r="L39" s="29"/>
      <c r="M39" s="29"/>
      <c r="N39" s="29"/>
      <c r="O39" s="29"/>
      <c r="P39" s="29"/>
      <c r="Q39" s="29"/>
      <c r="R39" s="29"/>
      <c r="S39" s="29"/>
      <c r="T39" s="29"/>
      <c r="U39" s="29"/>
      <c r="V39" s="29"/>
      <c r="W39" s="29"/>
      <c r="X39" s="29"/>
      <c r="Y39" s="29"/>
      <c r="Z39" s="29"/>
      <c r="AA39" s="29"/>
      <c r="AB39" s="29"/>
      <c r="AC39" s="29"/>
      <c r="AD39" s="29"/>
      <c r="AE39" s="29"/>
      <c r="AF39" s="29"/>
      <c r="AG39" s="29"/>
      <c r="AH39" s="29"/>
      <c r="AI39" s="29"/>
      <c r="AJ39" s="29"/>
      <c r="AK39" s="29"/>
      <c r="AL39" s="29"/>
      <c r="AM39" s="29"/>
      <c r="AN39" s="29"/>
      <c r="AO39" s="29"/>
      <c r="AP39" s="29"/>
      <c r="AQ39" s="29"/>
      <c r="AR39" s="29"/>
      <c r="AS39" s="29"/>
      <c r="AT39" s="29"/>
      <c r="AU39" s="29"/>
      <c r="AV39" s="29"/>
      <c r="AW39" s="29"/>
      <c r="AX39" s="29"/>
      <c r="AY39" s="29"/>
      <c r="AZ39" s="29"/>
    </row>
    <row r="40" spans="1:62" s="21" customFormat="1" ht="18" customHeight="1">
      <c r="A40" s="28"/>
      <c r="B40" s="554" t="s">
        <v>300</v>
      </c>
      <c r="C40" s="628"/>
      <c r="D40" s="628"/>
      <c r="E40" s="628"/>
      <c r="F40" s="628"/>
      <c r="G40" s="628"/>
      <c r="H40" s="628"/>
      <c r="I40" s="628"/>
      <c r="J40" s="628"/>
      <c r="K40" s="628"/>
      <c r="L40" s="628"/>
      <c r="M40" s="628"/>
      <c r="N40" s="628"/>
      <c r="O40" s="628"/>
      <c r="P40" s="628"/>
      <c r="Q40" s="628"/>
      <c r="R40" s="628"/>
      <c r="S40" s="628"/>
      <c r="T40" s="628"/>
      <c r="U40" s="628"/>
      <c r="V40" s="628"/>
      <c r="W40" s="628"/>
      <c r="X40" s="628"/>
      <c r="Y40" s="628"/>
      <c r="Z40" s="628"/>
      <c r="AA40" s="628"/>
      <c r="AB40" s="628"/>
      <c r="AC40" s="628"/>
      <c r="AD40" s="628"/>
      <c r="AE40" s="628"/>
      <c r="AF40" s="628"/>
      <c r="AG40" s="628"/>
      <c r="AH40" s="628"/>
      <c r="AI40" s="628"/>
      <c r="AJ40" s="628"/>
      <c r="AK40" s="628"/>
      <c r="AL40" s="628"/>
      <c r="AM40" s="628"/>
      <c r="AN40" s="628"/>
      <c r="AO40" s="628"/>
      <c r="AP40" s="628"/>
      <c r="AQ40" s="628"/>
      <c r="AR40" s="628"/>
      <c r="AS40" s="628"/>
      <c r="AT40" s="628"/>
      <c r="AU40" s="628"/>
      <c r="AV40" s="628"/>
      <c r="AW40" s="628"/>
      <c r="AX40" s="628"/>
      <c r="AY40" s="628"/>
      <c r="AZ40" s="628"/>
    </row>
    <row r="41" spans="1:62" s="21" customFormat="1" ht="8.1" customHeight="1">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8"/>
      <c r="BB41" s="28"/>
      <c r="BC41" s="28"/>
      <c r="BD41" s="28"/>
      <c r="BE41" s="28"/>
      <c r="BF41" s="28"/>
      <c r="BG41" s="28"/>
      <c r="BH41" s="28"/>
      <c r="BI41" s="28"/>
      <c r="BJ41" s="28"/>
    </row>
    <row r="42" spans="1:62" s="32" customFormat="1" ht="50.1" customHeight="1">
      <c r="A42" s="30"/>
      <c r="B42" s="555" t="s">
        <v>0</v>
      </c>
      <c r="C42" s="556"/>
      <c r="D42" s="556"/>
      <c r="E42" s="556"/>
      <c r="F42" s="556"/>
      <c r="G42" s="556"/>
      <c r="H42" s="556"/>
      <c r="I42" s="556"/>
      <c r="J42" s="556"/>
      <c r="K42" s="556"/>
      <c r="L42" s="556"/>
      <c r="M42" s="556"/>
      <c r="N42" s="557"/>
      <c r="O42" s="555" t="s">
        <v>1</v>
      </c>
      <c r="P42" s="557"/>
      <c r="Q42" s="564" t="s">
        <v>301</v>
      </c>
      <c r="R42" s="565"/>
      <c r="S42" s="565"/>
      <c r="T42" s="565"/>
      <c r="U42" s="565"/>
      <c r="V42" s="565"/>
      <c r="W42" s="565"/>
      <c r="X42" s="565"/>
      <c r="Y42" s="565"/>
      <c r="Z42" s="565"/>
      <c r="AA42" s="565"/>
      <c r="AB42" s="566"/>
      <c r="AC42" s="564" t="s">
        <v>302</v>
      </c>
      <c r="AD42" s="565"/>
      <c r="AE42" s="565"/>
      <c r="AF42" s="565"/>
      <c r="AG42" s="565"/>
      <c r="AH42" s="565"/>
      <c r="AI42" s="565"/>
      <c r="AJ42" s="565"/>
      <c r="AK42" s="565"/>
      <c r="AL42" s="565"/>
      <c r="AM42" s="565"/>
      <c r="AN42" s="566"/>
      <c r="AO42" s="564" t="s">
        <v>288</v>
      </c>
      <c r="AP42" s="565"/>
      <c r="AQ42" s="565"/>
      <c r="AR42" s="565"/>
      <c r="AS42" s="565"/>
      <c r="AT42" s="565"/>
      <c r="AU42" s="565"/>
      <c r="AV42" s="565"/>
      <c r="AW42" s="565"/>
      <c r="AX42" s="565"/>
      <c r="AY42" s="565"/>
      <c r="AZ42" s="566"/>
      <c r="BA42" s="31"/>
      <c r="BB42" s="31"/>
      <c r="BC42" s="31"/>
      <c r="BD42" s="31"/>
      <c r="BE42" s="31"/>
      <c r="BF42" s="31"/>
      <c r="BG42" s="30"/>
      <c r="BH42" s="30"/>
    </row>
    <row r="43" spans="1:62" s="32" customFormat="1" ht="101.25" customHeight="1">
      <c r="A43" s="30"/>
      <c r="B43" s="561"/>
      <c r="C43" s="562"/>
      <c r="D43" s="562"/>
      <c r="E43" s="562"/>
      <c r="F43" s="562"/>
      <c r="G43" s="562"/>
      <c r="H43" s="562"/>
      <c r="I43" s="562"/>
      <c r="J43" s="562"/>
      <c r="K43" s="562"/>
      <c r="L43" s="562"/>
      <c r="M43" s="562"/>
      <c r="N43" s="563"/>
      <c r="O43" s="561"/>
      <c r="P43" s="563"/>
      <c r="Q43" s="564" t="s">
        <v>813</v>
      </c>
      <c r="R43" s="565"/>
      <c r="S43" s="565"/>
      <c r="T43" s="566"/>
      <c r="U43" s="564" t="s">
        <v>814</v>
      </c>
      <c r="V43" s="565"/>
      <c r="W43" s="565"/>
      <c r="X43" s="566"/>
      <c r="Y43" s="564" t="s">
        <v>815</v>
      </c>
      <c r="Z43" s="565"/>
      <c r="AA43" s="565"/>
      <c r="AB43" s="566"/>
      <c r="AC43" s="564" t="s">
        <v>813</v>
      </c>
      <c r="AD43" s="565"/>
      <c r="AE43" s="565"/>
      <c r="AF43" s="566"/>
      <c r="AG43" s="564" t="s">
        <v>814</v>
      </c>
      <c r="AH43" s="565"/>
      <c r="AI43" s="565"/>
      <c r="AJ43" s="566"/>
      <c r="AK43" s="564" t="s">
        <v>815</v>
      </c>
      <c r="AL43" s="565"/>
      <c r="AM43" s="565"/>
      <c r="AN43" s="566"/>
      <c r="AO43" s="564" t="s">
        <v>813</v>
      </c>
      <c r="AP43" s="565"/>
      <c r="AQ43" s="565"/>
      <c r="AR43" s="566"/>
      <c r="AS43" s="564" t="s">
        <v>814</v>
      </c>
      <c r="AT43" s="565"/>
      <c r="AU43" s="565"/>
      <c r="AV43" s="566"/>
      <c r="AW43" s="564" t="s">
        <v>815</v>
      </c>
      <c r="AX43" s="565"/>
      <c r="AY43" s="565"/>
      <c r="AZ43" s="566"/>
      <c r="BA43" s="33"/>
      <c r="BB43" s="33"/>
      <c r="BC43" s="33"/>
      <c r="BD43" s="31"/>
      <c r="BE43" s="31"/>
      <c r="BF43" s="31"/>
      <c r="BG43" s="30"/>
      <c r="BH43" s="30"/>
    </row>
    <row r="44" spans="1:62" s="32" customFormat="1" ht="16.5" thickBot="1">
      <c r="B44" s="635">
        <v>1</v>
      </c>
      <c r="C44" s="603"/>
      <c r="D44" s="603"/>
      <c r="E44" s="603"/>
      <c r="F44" s="603"/>
      <c r="G44" s="603"/>
      <c r="H44" s="603"/>
      <c r="I44" s="603"/>
      <c r="J44" s="603"/>
      <c r="K44" s="603"/>
      <c r="L44" s="603"/>
      <c r="M44" s="603"/>
      <c r="N44" s="604"/>
      <c r="O44" s="636">
        <v>2</v>
      </c>
      <c r="P44" s="637"/>
      <c r="Q44" s="607">
        <v>3</v>
      </c>
      <c r="R44" s="608"/>
      <c r="S44" s="608"/>
      <c r="T44" s="609"/>
      <c r="U44" s="607">
        <v>4</v>
      </c>
      <c r="V44" s="608"/>
      <c r="W44" s="608"/>
      <c r="X44" s="609"/>
      <c r="Y44" s="607">
        <v>5</v>
      </c>
      <c r="Z44" s="608"/>
      <c r="AA44" s="608"/>
      <c r="AB44" s="609"/>
      <c r="AC44" s="607">
        <v>6</v>
      </c>
      <c r="AD44" s="608"/>
      <c r="AE44" s="608"/>
      <c r="AF44" s="609"/>
      <c r="AG44" s="607">
        <v>7</v>
      </c>
      <c r="AH44" s="608"/>
      <c r="AI44" s="608"/>
      <c r="AJ44" s="609"/>
      <c r="AK44" s="607">
        <v>8</v>
      </c>
      <c r="AL44" s="608"/>
      <c r="AM44" s="608"/>
      <c r="AN44" s="609"/>
      <c r="AO44" s="607">
        <v>9</v>
      </c>
      <c r="AP44" s="608"/>
      <c r="AQ44" s="608"/>
      <c r="AR44" s="609"/>
      <c r="AS44" s="607">
        <v>10</v>
      </c>
      <c r="AT44" s="608"/>
      <c r="AU44" s="608"/>
      <c r="AV44" s="609"/>
      <c r="AW44" s="607">
        <v>11</v>
      </c>
      <c r="AX44" s="608"/>
      <c r="AY44" s="608"/>
      <c r="AZ44" s="609"/>
      <c r="BA44" s="24"/>
      <c r="BB44" s="24"/>
      <c r="BC44" s="24"/>
      <c r="BD44" s="24"/>
      <c r="BE44" s="24"/>
      <c r="BF44" s="24"/>
      <c r="BG44" s="30"/>
      <c r="BH44" s="30"/>
    </row>
    <row r="45" spans="1:62" s="32" customFormat="1" ht="18" customHeight="1">
      <c r="A45" s="30"/>
      <c r="B45" s="602"/>
      <c r="C45" s="602"/>
      <c r="D45" s="602"/>
      <c r="E45" s="602"/>
      <c r="F45" s="602"/>
      <c r="G45" s="602"/>
      <c r="H45" s="602"/>
      <c r="I45" s="602"/>
      <c r="J45" s="602"/>
      <c r="K45" s="602"/>
      <c r="L45" s="602"/>
      <c r="M45" s="602"/>
      <c r="N45" s="610"/>
      <c r="O45" s="633" t="s">
        <v>303</v>
      </c>
      <c r="P45" s="634"/>
      <c r="Q45" s="621">
        <v>0</v>
      </c>
      <c r="R45" s="622"/>
      <c r="S45" s="622"/>
      <c r="T45" s="623"/>
      <c r="U45" s="621">
        <v>0</v>
      </c>
      <c r="V45" s="622"/>
      <c r="W45" s="622"/>
      <c r="X45" s="623"/>
      <c r="Y45" s="583">
        <v>0</v>
      </c>
      <c r="Z45" s="584"/>
      <c r="AA45" s="584"/>
      <c r="AB45" s="586"/>
      <c r="AC45" s="621">
        <v>0</v>
      </c>
      <c r="AD45" s="622"/>
      <c r="AE45" s="622"/>
      <c r="AF45" s="623"/>
      <c r="AG45" s="621">
        <v>0</v>
      </c>
      <c r="AH45" s="622"/>
      <c r="AI45" s="622"/>
      <c r="AJ45" s="623"/>
      <c r="AK45" s="583">
        <v>0</v>
      </c>
      <c r="AL45" s="584"/>
      <c r="AM45" s="584"/>
      <c r="AN45" s="586"/>
      <c r="AO45" s="621">
        <v>0</v>
      </c>
      <c r="AP45" s="622"/>
      <c r="AQ45" s="622"/>
      <c r="AR45" s="623"/>
      <c r="AS45" s="621">
        <v>0</v>
      </c>
      <c r="AT45" s="622"/>
      <c r="AU45" s="622"/>
      <c r="AV45" s="623"/>
      <c r="AW45" s="583">
        <v>0</v>
      </c>
      <c r="AX45" s="584"/>
      <c r="AY45" s="584"/>
      <c r="AZ45" s="586"/>
      <c r="BA45" s="24"/>
      <c r="BB45" s="24"/>
      <c r="BC45" s="24"/>
      <c r="BD45" s="24"/>
      <c r="BE45" s="24"/>
      <c r="BF45" s="24"/>
      <c r="BG45" s="30"/>
      <c r="BH45" s="30"/>
    </row>
    <row r="46" spans="1:62" s="32" customFormat="1" ht="18" customHeight="1">
      <c r="A46" s="30"/>
      <c r="B46" s="602"/>
      <c r="C46" s="602"/>
      <c r="D46" s="602"/>
      <c r="E46" s="602"/>
      <c r="F46" s="602"/>
      <c r="G46" s="602"/>
      <c r="H46" s="602"/>
      <c r="I46" s="602"/>
      <c r="J46" s="602"/>
      <c r="K46" s="602"/>
      <c r="L46" s="602"/>
      <c r="M46" s="602"/>
      <c r="N46" s="610"/>
      <c r="O46" s="638" t="s">
        <v>304</v>
      </c>
      <c r="P46" s="639"/>
      <c r="Q46" s="613">
        <v>0</v>
      </c>
      <c r="R46" s="614"/>
      <c r="S46" s="614"/>
      <c r="T46" s="615"/>
      <c r="U46" s="613">
        <v>0</v>
      </c>
      <c r="V46" s="614"/>
      <c r="W46" s="614"/>
      <c r="X46" s="615"/>
      <c r="Y46" s="564">
        <v>0</v>
      </c>
      <c r="Z46" s="565"/>
      <c r="AA46" s="565"/>
      <c r="AB46" s="591"/>
      <c r="AC46" s="613">
        <v>0</v>
      </c>
      <c r="AD46" s="614"/>
      <c r="AE46" s="614"/>
      <c r="AF46" s="615"/>
      <c r="AG46" s="613">
        <v>0</v>
      </c>
      <c r="AH46" s="614"/>
      <c r="AI46" s="614"/>
      <c r="AJ46" s="615"/>
      <c r="AK46" s="564">
        <v>0</v>
      </c>
      <c r="AL46" s="565"/>
      <c r="AM46" s="565"/>
      <c r="AN46" s="591"/>
      <c r="AO46" s="613">
        <v>0</v>
      </c>
      <c r="AP46" s="614"/>
      <c r="AQ46" s="614"/>
      <c r="AR46" s="615"/>
      <c r="AS46" s="613">
        <v>0</v>
      </c>
      <c r="AT46" s="614"/>
      <c r="AU46" s="614"/>
      <c r="AV46" s="615"/>
      <c r="AW46" s="564">
        <v>0</v>
      </c>
      <c r="AX46" s="565"/>
      <c r="AY46" s="565"/>
      <c r="AZ46" s="591"/>
      <c r="BA46" s="24"/>
      <c r="BB46" s="24"/>
      <c r="BC46" s="24"/>
      <c r="BD46" s="24"/>
      <c r="BE46" s="24"/>
      <c r="BF46" s="24"/>
      <c r="BG46" s="30"/>
      <c r="BH46" s="30"/>
    </row>
    <row r="47" spans="1:62" s="32" customFormat="1" ht="18" customHeight="1">
      <c r="A47" s="30"/>
      <c r="B47" s="602"/>
      <c r="C47" s="602"/>
      <c r="D47" s="602"/>
      <c r="E47" s="602"/>
      <c r="F47" s="602"/>
      <c r="G47" s="602"/>
      <c r="H47" s="602"/>
      <c r="I47" s="602"/>
      <c r="J47" s="602"/>
      <c r="K47" s="602"/>
      <c r="L47" s="602"/>
      <c r="M47" s="602"/>
      <c r="N47" s="610"/>
      <c r="O47" s="638" t="s">
        <v>305</v>
      </c>
      <c r="P47" s="639"/>
      <c r="Q47" s="613">
        <v>0</v>
      </c>
      <c r="R47" s="614"/>
      <c r="S47" s="614"/>
      <c r="T47" s="615"/>
      <c r="U47" s="613">
        <v>0</v>
      </c>
      <c r="V47" s="614"/>
      <c r="W47" s="614"/>
      <c r="X47" s="615"/>
      <c r="Y47" s="564">
        <v>0</v>
      </c>
      <c r="Z47" s="565"/>
      <c r="AA47" s="565"/>
      <c r="AB47" s="591"/>
      <c r="AC47" s="613">
        <v>0</v>
      </c>
      <c r="AD47" s="614"/>
      <c r="AE47" s="614"/>
      <c r="AF47" s="615"/>
      <c r="AG47" s="613">
        <v>0</v>
      </c>
      <c r="AH47" s="614"/>
      <c r="AI47" s="614"/>
      <c r="AJ47" s="615"/>
      <c r="AK47" s="564">
        <v>0</v>
      </c>
      <c r="AL47" s="565"/>
      <c r="AM47" s="565"/>
      <c r="AN47" s="591"/>
      <c r="AO47" s="613">
        <v>0</v>
      </c>
      <c r="AP47" s="614"/>
      <c r="AQ47" s="614"/>
      <c r="AR47" s="615"/>
      <c r="AS47" s="613">
        <v>0</v>
      </c>
      <c r="AT47" s="614"/>
      <c r="AU47" s="614"/>
      <c r="AV47" s="615"/>
      <c r="AW47" s="564">
        <v>0</v>
      </c>
      <c r="AX47" s="565"/>
      <c r="AY47" s="565"/>
      <c r="AZ47" s="591"/>
      <c r="BA47" s="24"/>
      <c r="BB47" s="24"/>
      <c r="BC47" s="24"/>
      <c r="BD47" s="24"/>
      <c r="BE47" s="24"/>
      <c r="BF47" s="24"/>
      <c r="BG47" s="30"/>
      <c r="BH47" s="30"/>
    </row>
    <row r="48" spans="1:62" s="32" customFormat="1" ht="18" customHeight="1" thickBot="1">
      <c r="B48" s="629" t="s">
        <v>299</v>
      </c>
      <c r="C48" s="630"/>
      <c r="D48" s="630"/>
      <c r="E48" s="630"/>
      <c r="F48" s="630"/>
      <c r="G48" s="630"/>
      <c r="H48" s="630"/>
      <c r="I48" s="630"/>
      <c r="J48" s="630"/>
      <c r="K48" s="630"/>
      <c r="L48" s="630"/>
      <c r="M48" s="630"/>
      <c r="N48" s="630"/>
      <c r="O48" s="644">
        <v>9000</v>
      </c>
      <c r="P48" s="645"/>
      <c r="Q48" s="640" t="s">
        <v>29</v>
      </c>
      <c r="R48" s="641"/>
      <c r="S48" s="641"/>
      <c r="T48" s="642"/>
      <c r="U48" s="640" t="s">
        <v>29</v>
      </c>
      <c r="V48" s="641"/>
      <c r="W48" s="641"/>
      <c r="X48" s="642"/>
      <c r="Y48" s="640">
        <v>0</v>
      </c>
      <c r="Z48" s="641"/>
      <c r="AA48" s="641"/>
      <c r="AB48" s="642"/>
      <c r="AC48" s="640" t="s">
        <v>29</v>
      </c>
      <c r="AD48" s="641"/>
      <c r="AE48" s="641"/>
      <c r="AF48" s="642"/>
      <c r="AG48" s="640" t="s">
        <v>29</v>
      </c>
      <c r="AH48" s="641"/>
      <c r="AI48" s="641"/>
      <c r="AJ48" s="642"/>
      <c r="AK48" s="640">
        <v>0</v>
      </c>
      <c r="AL48" s="641"/>
      <c r="AM48" s="641"/>
      <c r="AN48" s="642"/>
      <c r="AO48" s="640" t="s">
        <v>29</v>
      </c>
      <c r="AP48" s="641"/>
      <c r="AQ48" s="641"/>
      <c r="AR48" s="642"/>
      <c r="AS48" s="640" t="s">
        <v>29</v>
      </c>
      <c r="AT48" s="641"/>
      <c r="AU48" s="641"/>
      <c r="AV48" s="642"/>
      <c r="AW48" s="607">
        <v>0</v>
      </c>
      <c r="AX48" s="608"/>
      <c r="AY48" s="608"/>
      <c r="AZ48" s="643"/>
      <c r="BA48" s="34"/>
      <c r="BB48" s="34"/>
      <c r="BC48" s="34"/>
      <c r="BD48" s="34"/>
      <c r="BE48" s="34"/>
      <c r="BF48" s="34"/>
      <c r="BG48" s="30"/>
      <c r="BH48" s="30"/>
    </row>
    <row r="49" spans="1:62" s="21" customFormat="1" ht="15" customHeight="1">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row>
    <row r="50" spans="1:62" s="21" customFormat="1" ht="18" customHeight="1">
      <c r="A50" s="28"/>
      <c r="B50" s="554" t="s">
        <v>306</v>
      </c>
      <c r="C50" s="628"/>
      <c r="D50" s="628"/>
      <c r="E50" s="628"/>
      <c r="F50" s="628"/>
      <c r="G50" s="628"/>
      <c r="H50" s="628"/>
      <c r="I50" s="628"/>
      <c r="J50" s="628"/>
      <c r="K50" s="628"/>
      <c r="L50" s="628"/>
      <c r="M50" s="628"/>
      <c r="N50" s="628"/>
      <c r="O50" s="628"/>
      <c r="P50" s="628"/>
      <c r="Q50" s="628"/>
      <c r="R50" s="628"/>
      <c r="S50" s="628"/>
      <c r="T50" s="628"/>
      <c r="U50" s="628"/>
      <c r="V50" s="628"/>
      <c r="W50" s="628"/>
      <c r="X50" s="628"/>
      <c r="Y50" s="628"/>
      <c r="Z50" s="628"/>
      <c r="AA50" s="628"/>
      <c r="AB50" s="628"/>
      <c r="AC50" s="628"/>
      <c r="AD50" s="628"/>
      <c r="AE50" s="628"/>
      <c r="AF50" s="628"/>
      <c r="AG50" s="628"/>
      <c r="AH50" s="628"/>
      <c r="AI50" s="628"/>
      <c r="AJ50" s="628"/>
      <c r="AK50" s="628"/>
      <c r="AL50" s="628"/>
      <c r="AM50" s="628"/>
      <c r="AN50" s="628"/>
      <c r="AO50" s="628"/>
      <c r="AP50" s="628"/>
      <c r="AQ50" s="628"/>
      <c r="AR50" s="628"/>
      <c r="AS50" s="628"/>
      <c r="AT50" s="628"/>
      <c r="AU50" s="628"/>
      <c r="AV50" s="628"/>
      <c r="AW50" s="628"/>
      <c r="AX50" s="628"/>
      <c r="AY50" s="628"/>
      <c r="AZ50" s="628"/>
    </row>
    <row r="51" spans="1:62" s="21" customFormat="1" ht="8.1" customHeight="1">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c r="AI51" s="29"/>
      <c r="AJ51" s="29"/>
      <c r="AK51" s="29"/>
      <c r="AL51" s="29"/>
      <c r="AM51" s="29"/>
      <c r="AN51" s="29"/>
      <c r="AO51" s="29"/>
      <c r="AP51" s="29"/>
      <c r="AQ51" s="29"/>
      <c r="AR51" s="29"/>
      <c r="AS51" s="29"/>
      <c r="AT51" s="29"/>
      <c r="AU51" s="29"/>
      <c r="AV51" s="29"/>
      <c r="AW51" s="29"/>
      <c r="AX51" s="29"/>
      <c r="AY51" s="29"/>
      <c r="AZ51" s="29"/>
      <c r="BA51" s="28"/>
      <c r="BB51" s="28"/>
      <c r="BC51" s="28"/>
      <c r="BD51" s="28"/>
      <c r="BE51" s="28"/>
      <c r="BF51" s="28"/>
      <c r="BG51" s="28"/>
      <c r="BH51" s="28"/>
      <c r="BI51" s="28"/>
      <c r="BJ51" s="28"/>
    </row>
    <row r="52" spans="1:62" s="32" customFormat="1" ht="50.1" customHeight="1">
      <c r="A52" s="30"/>
      <c r="B52" s="555" t="s">
        <v>0</v>
      </c>
      <c r="C52" s="556"/>
      <c r="D52" s="556"/>
      <c r="E52" s="556"/>
      <c r="F52" s="556"/>
      <c r="G52" s="556"/>
      <c r="H52" s="556"/>
      <c r="I52" s="556"/>
      <c r="J52" s="556"/>
      <c r="K52" s="556"/>
      <c r="L52" s="556"/>
      <c r="M52" s="556"/>
      <c r="N52" s="557"/>
      <c r="O52" s="555" t="s">
        <v>1</v>
      </c>
      <c r="P52" s="557"/>
      <c r="Q52" s="564" t="s">
        <v>301</v>
      </c>
      <c r="R52" s="565"/>
      <c r="S52" s="565"/>
      <c r="T52" s="565"/>
      <c r="U52" s="565"/>
      <c r="V52" s="565"/>
      <c r="W52" s="565"/>
      <c r="X52" s="565"/>
      <c r="Y52" s="565"/>
      <c r="Z52" s="565"/>
      <c r="AA52" s="565"/>
      <c r="AB52" s="566"/>
      <c r="AC52" s="564" t="s">
        <v>302</v>
      </c>
      <c r="AD52" s="565"/>
      <c r="AE52" s="565"/>
      <c r="AF52" s="565"/>
      <c r="AG52" s="565"/>
      <c r="AH52" s="565"/>
      <c r="AI52" s="565"/>
      <c r="AJ52" s="565"/>
      <c r="AK52" s="565"/>
      <c r="AL52" s="565"/>
      <c r="AM52" s="565"/>
      <c r="AN52" s="566"/>
      <c r="AO52" s="564" t="s">
        <v>288</v>
      </c>
      <c r="AP52" s="565"/>
      <c r="AQ52" s="565"/>
      <c r="AR52" s="565"/>
      <c r="AS52" s="565"/>
      <c r="AT52" s="565"/>
      <c r="AU52" s="565"/>
      <c r="AV52" s="565"/>
      <c r="AW52" s="565"/>
      <c r="AX52" s="565"/>
      <c r="AY52" s="565"/>
      <c r="AZ52" s="566"/>
      <c r="BA52" s="31"/>
      <c r="BB52" s="31"/>
      <c r="BC52" s="31"/>
      <c r="BD52" s="31"/>
      <c r="BE52" s="31"/>
      <c r="BF52" s="31"/>
      <c r="BG52" s="30"/>
      <c r="BH52" s="30"/>
    </row>
    <row r="53" spans="1:62" s="32" customFormat="1" ht="102" customHeight="1">
      <c r="A53" s="30"/>
      <c r="B53" s="561"/>
      <c r="C53" s="562"/>
      <c r="D53" s="562"/>
      <c r="E53" s="562"/>
      <c r="F53" s="562"/>
      <c r="G53" s="562"/>
      <c r="H53" s="562"/>
      <c r="I53" s="562"/>
      <c r="J53" s="562"/>
      <c r="K53" s="562"/>
      <c r="L53" s="562"/>
      <c r="M53" s="562"/>
      <c r="N53" s="563"/>
      <c r="O53" s="561"/>
      <c r="P53" s="563"/>
      <c r="Q53" s="564" t="s">
        <v>813</v>
      </c>
      <c r="R53" s="565"/>
      <c r="S53" s="565"/>
      <c r="T53" s="566"/>
      <c r="U53" s="564" t="s">
        <v>814</v>
      </c>
      <c r="V53" s="565"/>
      <c r="W53" s="565"/>
      <c r="X53" s="566"/>
      <c r="Y53" s="564" t="s">
        <v>815</v>
      </c>
      <c r="Z53" s="565"/>
      <c r="AA53" s="565"/>
      <c r="AB53" s="566"/>
      <c r="AC53" s="564" t="s">
        <v>813</v>
      </c>
      <c r="AD53" s="565"/>
      <c r="AE53" s="565"/>
      <c r="AF53" s="566"/>
      <c r="AG53" s="564" t="s">
        <v>814</v>
      </c>
      <c r="AH53" s="565"/>
      <c r="AI53" s="565"/>
      <c r="AJ53" s="566"/>
      <c r="AK53" s="564" t="s">
        <v>815</v>
      </c>
      <c r="AL53" s="565"/>
      <c r="AM53" s="565"/>
      <c r="AN53" s="566"/>
      <c r="AO53" s="564" t="s">
        <v>813</v>
      </c>
      <c r="AP53" s="565"/>
      <c r="AQ53" s="565"/>
      <c r="AR53" s="566"/>
      <c r="AS53" s="564" t="s">
        <v>814</v>
      </c>
      <c r="AT53" s="565"/>
      <c r="AU53" s="565"/>
      <c r="AV53" s="566"/>
      <c r="AW53" s="564" t="s">
        <v>815</v>
      </c>
      <c r="AX53" s="565"/>
      <c r="AY53" s="565"/>
      <c r="AZ53" s="566"/>
      <c r="BA53" s="33"/>
      <c r="BB53" s="33"/>
      <c r="BC53" s="33"/>
      <c r="BD53" s="31"/>
      <c r="BE53" s="31"/>
      <c r="BF53" s="31"/>
      <c r="BG53" s="30"/>
      <c r="BH53" s="30"/>
    </row>
    <row r="54" spans="1:62" s="32" customFormat="1" ht="16.5" thickBot="1">
      <c r="B54" s="635">
        <v>1</v>
      </c>
      <c r="C54" s="603"/>
      <c r="D54" s="603"/>
      <c r="E54" s="603"/>
      <c r="F54" s="603"/>
      <c r="G54" s="603"/>
      <c r="H54" s="603"/>
      <c r="I54" s="603"/>
      <c r="J54" s="603"/>
      <c r="K54" s="603"/>
      <c r="L54" s="603"/>
      <c r="M54" s="603"/>
      <c r="N54" s="604"/>
      <c r="O54" s="636">
        <v>2</v>
      </c>
      <c r="P54" s="637"/>
      <c r="Q54" s="607">
        <v>3</v>
      </c>
      <c r="R54" s="608"/>
      <c r="S54" s="608"/>
      <c r="T54" s="609"/>
      <c r="U54" s="607">
        <v>4</v>
      </c>
      <c r="V54" s="608"/>
      <c r="W54" s="608"/>
      <c r="X54" s="609"/>
      <c r="Y54" s="607">
        <v>5</v>
      </c>
      <c r="Z54" s="608"/>
      <c r="AA54" s="608"/>
      <c r="AB54" s="609"/>
      <c r="AC54" s="607">
        <v>6</v>
      </c>
      <c r="AD54" s="608"/>
      <c r="AE54" s="608"/>
      <c r="AF54" s="609"/>
      <c r="AG54" s="607">
        <v>7</v>
      </c>
      <c r="AH54" s="608"/>
      <c r="AI54" s="608"/>
      <c r="AJ54" s="609"/>
      <c r="AK54" s="607">
        <v>8</v>
      </c>
      <c r="AL54" s="608"/>
      <c r="AM54" s="608"/>
      <c r="AN54" s="609"/>
      <c r="AO54" s="607">
        <v>9</v>
      </c>
      <c r="AP54" s="608"/>
      <c r="AQ54" s="608"/>
      <c r="AR54" s="609"/>
      <c r="AS54" s="607">
        <v>10</v>
      </c>
      <c r="AT54" s="608"/>
      <c r="AU54" s="608"/>
      <c r="AV54" s="609"/>
      <c r="AW54" s="607">
        <v>11</v>
      </c>
      <c r="AX54" s="608"/>
      <c r="AY54" s="608"/>
      <c r="AZ54" s="609"/>
      <c r="BA54" s="24"/>
      <c r="BB54" s="24"/>
      <c r="BC54" s="24"/>
      <c r="BD54" s="24"/>
      <c r="BE54" s="24"/>
      <c r="BF54" s="24"/>
      <c r="BG54" s="30"/>
      <c r="BH54" s="30"/>
    </row>
    <row r="55" spans="1:62" s="32" customFormat="1" ht="18" customHeight="1">
      <c r="A55" s="30"/>
      <c r="B55" s="602"/>
      <c r="C55" s="602"/>
      <c r="D55" s="602"/>
      <c r="E55" s="602"/>
      <c r="F55" s="602"/>
      <c r="G55" s="602"/>
      <c r="H55" s="602"/>
      <c r="I55" s="602"/>
      <c r="J55" s="602"/>
      <c r="K55" s="602"/>
      <c r="L55" s="602"/>
      <c r="M55" s="602"/>
      <c r="N55" s="610"/>
      <c r="O55" s="633" t="s">
        <v>303</v>
      </c>
      <c r="P55" s="634"/>
      <c r="Q55" s="621">
        <v>0</v>
      </c>
      <c r="R55" s="622"/>
      <c r="S55" s="622"/>
      <c r="T55" s="623"/>
      <c r="U55" s="621">
        <v>0</v>
      </c>
      <c r="V55" s="622"/>
      <c r="W55" s="622"/>
      <c r="X55" s="623"/>
      <c r="Y55" s="621">
        <v>0</v>
      </c>
      <c r="Z55" s="622"/>
      <c r="AA55" s="622"/>
      <c r="AB55" s="623"/>
      <c r="AC55" s="621">
        <v>0</v>
      </c>
      <c r="AD55" s="622"/>
      <c r="AE55" s="622"/>
      <c r="AF55" s="623"/>
      <c r="AG55" s="621">
        <v>0</v>
      </c>
      <c r="AH55" s="622"/>
      <c r="AI55" s="622"/>
      <c r="AJ55" s="623"/>
      <c r="AK55" s="621">
        <v>0</v>
      </c>
      <c r="AL55" s="622"/>
      <c r="AM55" s="622"/>
      <c r="AN55" s="623"/>
      <c r="AO55" s="621">
        <v>0</v>
      </c>
      <c r="AP55" s="622"/>
      <c r="AQ55" s="622"/>
      <c r="AR55" s="623"/>
      <c r="AS55" s="621">
        <v>0</v>
      </c>
      <c r="AT55" s="622"/>
      <c r="AU55" s="622"/>
      <c r="AV55" s="623"/>
      <c r="AW55" s="583">
        <v>0</v>
      </c>
      <c r="AX55" s="584"/>
      <c r="AY55" s="584"/>
      <c r="AZ55" s="586"/>
      <c r="BA55" s="24"/>
      <c r="BB55" s="24"/>
      <c r="BC55" s="24"/>
      <c r="BD55" s="24"/>
      <c r="BE55" s="24"/>
      <c r="BF55" s="24"/>
      <c r="BG55" s="30"/>
      <c r="BH55" s="30"/>
    </row>
    <row r="56" spans="1:62" s="32" customFormat="1" ht="18" customHeight="1">
      <c r="A56" s="30"/>
      <c r="B56" s="602"/>
      <c r="C56" s="602"/>
      <c r="D56" s="602"/>
      <c r="E56" s="602"/>
      <c r="F56" s="602"/>
      <c r="G56" s="602"/>
      <c r="H56" s="602"/>
      <c r="I56" s="602"/>
      <c r="J56" s="602"/>
      <c r="K56" s="602"/>
      <c r="L56" s="602"/>
      <c r="M56" s="602"/>
      <c r="N56" s="610"/>
      <c r="O56" s="638" t="s">
        <v>304</v>
      </c>
      <c r="P56" s="639"/>
      <c r="Q56" s="613">
        <v>0</v>
      </c>
      <c r="R56" s="614"/>
      <c r="S56" s="614"/>
      <c r="T56" s="615"/>
      <c r="U56" s="613">
        <v>0</v>
      </c>
      <c r="V56" s="614"/>
      <c r="W56" s="614"/>
      <c r="X56" s="615"/>
      <c r="Y56" s="613">
        <v>0</v>
      </c>
      <c r="Z56" s="614"/>
      <c r="AA56" s="614"/>
      <c r="AB56" s="615"/>
      <c r="AC56" s="613">
        <v>0</v>
      </c>
      <c r="AD56" s="614"/>
      <c r="AE56" s="614"/>
      <c r="AF56" s="615"/>
      <c r="AG56" s="613">
        <v>0</v>
      </c>
      <c r="AH56" s="614"/>
      <c r="AI56" s="614"/>
      <c r="AJ56" s="615"/>
      <c r="AK56" s="613">
        <v>0</v>
      </c>
      <c r="AL56" s="614"/>
      <c r="AM56" s="614"/>
      <c r="AN56" s="615"/>
      <c r="AO56" s="613">
        <v>0</v>
      </c>
      <c r="AP56" s="614"/>
      <c r="AQ56" s="614"/>
      <c r="AR56" s="615"/>
      <c r="AS56" s="613">
        <v>0</v>
      </c>
      <c r="AT56" s="614"/>
      <c r="AU56" s="614"/>
      <c r="AV56" s="615"/>
      <c r="AW56" s="564">
        <v>0</v>
      </c>
      <c r="AX56" s="565"/>
      <c r="AY56" s="565"/>
      <c r="AZ56" s="591"/>
      <c r="BA56" s="24"/>
      <c r="BB56" s="24"/>
      <c r="BC56" s="24"/>
      <c r="BD56" s="24"/>
      <c r="BE56" s="24"/>
      <c r="BF56" s="24"/>
      <c r="BG56" s="30"/>
      <c r="BH56" s="30"/>
    </row>
    <row r="57" spans="1:62" s="32" customFormat="1" ht="18" customHeight="1">
      <c r="A57" s="30"/>
      <c r="B57" s="602"/>
      <c r="C57" s="602"/>
      <c r="D57" s="602"/>
      <c r="E57" s="602"/>
      <c r="F57" s="602"/>
      <c r="G57" s="602"/>
      <c r="H57" s="602"/>
      <c r="I57" s="602"/>
      <c r="J57" s="602"/>
      <c r="K57" s="602"/>
      <c r="L57" s="602"/>
      <c r="M57" s="602"/>
      <c r="N57" s="610"/>
      <c r="O57" s="638" t="s">
        <v>305</v>
      </c>
      <c r="P57" s="639"/>
      <c r="Q57" s="613">
        <v>0</v>
      </c>
      <c r="R57" s="614"/>
      <c r="S57" s="614"/>
      <c r="T57" s="615"/>
      <c r="U57" s="613">
        <v>0</v>
      </c>
      <c r="V57" s="614"/>
      <c r="W57" s="614"/>
      <c r="X57" s="615"/>
      <c r="Y57" s="613">
        <v>0</v>
      </c>
      <c r="Z57" s="614"/>
      <c r="AA57" s="614"/>
      <c r="AB57" s="615"/>
      <c r="AC57" s="613">
        <v>0</v>
      </c>
      <c r="AD57" s="614"/>
      <c r="AE57" s="614"/>
      <c r="AF57" s="615"/>
      <c r="AG57" s="613">
        <v>0</v>
      </c>
      <c r="AH57" s="614"/>
      <c r="AI57" s="614"/>
      <c r="AJ57" s="615"/>
      <c r="AK57" s="613">
        <v>0</v>
      </c>
      <c r="AL57" s="614"/>
      <c r="AM57" s="614"/>
      <c r="AN57" s="615"/>
      <c r="AO57" s="613">
        <v>0</v>
      </c>
      <c r="AP57" s="614"/>
      <c r="AQ57" s="614"/>
      <c r="AR57" s="615"/>
      <c r="AS57" s="613">
        <v>0</v>
      </c>
      <c r="AT57" s="614"/>
      <c r="AU57" s="614"/>
      <c r="AV57" s="615"/>
      <c r="AW57" s="564">
        <v>0</v>
      </c>
      <c r="AX57" s="565"/>
      <c r="AY57" s="565"/>
      <c r="AZ57" s="591"/>
      <c r="BA57" s="24"/>
      <c r="BB57" s="24"/>
      <c r="BC57" s="24"/>
      <c r="BD57" s="24"/>
      <c r="BE57" s="24"/>
      <c r="BF57" s="24"/>
      <c r="BG57" s="30"/>
      <c r="BH57" s="30"/>
    </row>
    <row r="58" spans="1:62" s="32" customFormat="1" ht="18" customHeight="1" thickBot="1">
      <c r="B58" s="629" t="s">
        <v>299</v>
      </c>
      <c r="C58" s="630"/>
      <c r="D58" s="630"/>
      <c r="E58" s="630"/>
      <c r="F58" s="630"/>
      <c r="G58" s="630"/>
      <c r="H58" s="630"/>
      <c r="I58" s="630"/>
      <c r="J58" s="630"/>
      <c r="K58" s="630"/>
      <c r="L58" s="630"/>
      <c r="M58" s="630"/>
      <c r="N58" s="630"/>
      <c r="O58" s="644">
        <v>9000</v>
      </c>
      <c r="P58" s="645"/>
      <c r="Q58" s="640" t="s">
        <v>29</v>
      </c>
      <c r="R58" s="641"/>
      <c r="S58" s="641"/>
      <c r="T58" s="642"/>
      <c r="U58" s="640" t="s">
        <v>29</v>
      </c>
      <c r="V58" s="641"/>
      <c r="W58" s="641"/>
      <c r="X58" s="642"/>
      <c r="Y58" s="640">
        <v>0</v>
      </c>
      <c r="Z58" s="641"/>
      <c r="AA58" s="641"/>
      <c r="AB58" s="642"/>
      <c r="AC58" s="640">
        <v>0</v>
      </c>
      <c r="AD58" s="641"/>
      <c r="AE58" s="641"/>
      <c r="AF58" s="642"/>
      <c r="AG58" s="640" t="s">
        <v>29</v>
      </c>
      <c r="AH58" s="641"/>
      <c r="AI58" s="641"/>
      <c r="AJ58" s="642"/>
      <c r="AK58" s="640">
        <v>0</v>
      </c>
      <c r="AL58" s="641"/>
      <c r="AM58" s="641"/>
      <c r="AN58" s="642"/>
      <c r="AO58" s="640" t="s">
        <v>29</v>
      </c>
      <c r="AP58" s="641"/>
      <c r="AQ58" s="641"/>
      <c r="AR58" s="642"/>
      <c r="AS58" s="640" t="s">
        <v>29</v>
      </c>
      <c r="AT58" s="641"/>
      <c r="AU58" s="641"/>
      <c r="AV58" s="642"/>
      <c r="AW58" s="607">
        <v>0</v>
      </c>
      <c r="AX58" s="608"/>
      <c r="AY58" s="608"/>
      <c r="AZ58" s="643"/>
      <c r="BA58" s="34"/>
      <c r="BB58" s="34"/>
      <c r="BC58" s="34"/>
      <c r="BD58" s="34"/>
      <c r="BE58" s="34"/>
      <c r="BF58" s="34"/>
      <c r="BG58" s="30"/>
      <c r="BH58" s="30"/>
    </row>
    <row r="59" spans="1:62" s="21" customFormat="1" ht="15" customHeight="1">
      <c r="B59" s="29"/>
      <c r="C59" s="29"/>
      <c r="D59" s="29"/>
      <c r="E59" s="29"/>
      <c r="F59" s="29"/>
      <c r="G59" s="29"/>
      <c r="H59" s="29"/>
      <c r="I59" s="29"/>
      <c r="J59" s="29"/>
      <c r="K59" s="29"/>
      <c r="L59" s="29"/>
      <c r="M59" s="29"/>
      <c r="N59" s="29"/>
      <c r="O59" s="29"/>
      <c r="P59" s="29"/>
      <c r="Q59" s="29"/>
      <c r="R59" s="29"/>
      <c r="S59" s="29"/>
      <c r="T59" s="29"/>
      <c r="U59" s="29"/>
      <c r="V59" s="29"/>
      <c r="W59" s="29"/>
      <c r="X59" s="29"/>
      <c r="Y59" s="29"/>
      <c r="Z59" s="29"/>
      <c r="AA59" s="29"/>
      <c r="AB59" s="29"/>
      <c r="AC59" s="29"/>
      <c r="AD59" s="29"/>
      <c r="AE59" s="29"/>
      <c r="AF59" s="29"/>
      <c r="AG59" s="29"/>
      <c r="AH59" s="29"/>
      <c r="AI59" s="29"/>
      <c r="AJ59" s="29"/>
      <c r="AK59" s="29"/>
      <c r="AL59" s="29"/>
      <c r="AM59" s="29"/>
      <c r="AN59" s="29"/>
      <c r="AO59" s="29"/>
      <c r="AP59" s="29"/>
      <c r="AQ59" s="29"/>
      <c r="AR59" s="29"/>
      <c r="AS59" s="29"/>
      <c r="AT59" s="29"/>
      <c r="AU59" s="29"/>
      <c r="AV59" s="29"/>
      <c r="AW59" s="29"/>
      <c r="AX59" s="29"/>
      <c r="AY59" s="29"/>
      <c r="AZ59" s="29"/>
    </row>
    <row r="60" spans="1:62">
      <c r="B60" s="554" t="s">
        <v>307</v>
      </c>
      <c r="C60" s="628"/>
      <c r="D60" s="628"/>
      <c r="E60" s="628"/>
      <c r="F60" s="628"/>
      <c r="G60" s="628"/>
      <c r="H60" s="628"/>
      <c r="I60" s="628"/>
      <c r="J60" s="628"/>
      <c r="K60" s="628"/>
      <c r="L60" s="628"/>
      <c r="M60" s="628"/>
      <c r="N60" s="628"/>
      <c r="O60" s="628"/>
      <c r="P60" s="628"/>
      <c r="Q60" s="628"/>
      <c r="R60" s="628"/>
      <c r="S60" s="628"/>
      <c r="T60" s="628"/>
      <c r="U60" s="628"/>
      <c r="V60" s="628"/>
      <c r="W60" s="628"/>
      <c r="X60" s="628"/>
      <c r="Y60" s="628"/>
      <c r="Z60" s="628"/>
      <c r="AA60" s="628"/>
      <c r="AB60" s="628"/>
      <c r="AC60" s="628"/>
      <c r="AD60" s="628"/>
      <c r="AE60" s="628"/>
      <c r="AF60" s="628"/>
      <c r="AG60" s="628"/>
      <c r="AH60" s="628"/>
      <c r="AI60" s="628"/>
      <c r="AJ60" s="628"/>
      <c r="AK60" s="628"/>
      <c r="AL60" s="628"/>
      <c r="AM60" s="628"/>
      <c r="AN60" s="628"/>
      <c r="AO60" s="628"/>
      <c r="AP60" s="628"/>
      <c r="AQ60" s="628"/>
      <c r="AR60" s="628"/>
      <c r="AS60" s="628"/>
      <c r="AT60" s="628"/>
      <c r="AU60" s="628"/>
      <c r="AV60" s="628"/>
      <c r="AW60" s="628"/>
      <c r="AX60" s="628"/>
      <c r="AY60" s="628"/>
      <c r="AZ60" s="628"/>
    </row>
    <row r="61" spans="1:62" ht="8.1" customHeight="1">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row>
    <row r="62" spans="1:62" s="32" customFormat="1" ht="50.1" customHeight="1">
      <c r="A62" s="30"/>
      <c r="B62" s="555" t="s">
        <v>0</v>
      </c>
      <c r="C62" s="556"/>
      <c r="D62" s="556"/>
      <c r="E62" s="556"/>
      <c r="F62" s="556"/>
      <c r="G62" s="556"/>
      <c r="H62" s="556"/>
      <c r="I62" s="556"/>
      <c r="J62" s="556"/>
      <c r="K62" s="556"/>
      <c r="L62" s="556"/>
      <c r="M62" s="556"/>
      <c r="N62" s="557"/>
      <c r="O62" s="555" t="s">
        <v>1</v>
      </c>
      <c r="P62" s="557"/>
      <c r="Q62" s="564" t="s">
        <v>301</v>
      </c>
      <c r="R62" s="565"/>
      <c r="S62" s="565"/>
      <c r="T62" s="565"/>
      <c r="U62" s="565"/>
      <c r="V62" s="565"/>
      <c r="W62" s="565"/>
      <c r="X62" s="565"/>
      <c r="Y62" s="565"/>
      <c r="Z62" s="565"/>
      <c r="AA62" s="565"/>
      <c r="AB62" s="566"/>
      <c r="AC62" s="564" t="s">
        <v>302</v>
      </c>
      <c r="AD62" s="565"/>
      <c r="AE62" s="565"/>
      <c r="AF62" s="565"/>
      <c r="AG62" s="565"/>
      <c r="AH62" s="565"/>
      <c r="AI62" s="565"/>
      <c r="AJ62" s="565"/>
      <c r="AK62" s="565"/>
      <c r="AL62" s="565"/>
      <c r="AM62" s="565"/>
      <c r="AN62" s="566"/>
      <c r="AO62" s="564" t="s">
        <v>288</v>
      </c>
      <c r="AP62" s="565"/>
      <c r="AQ62" s="565"/>
      <c r="AR62" s="565"/>
      <c r="AS62" s="565"/>
      <c r="AT62" s="565"/>
      <c r="AU62" s="565"/>
      <c r="AV62" s="565"/>
      <c r="AW62" s="565"/>
      <c r="AX62" s="565"/>
      <c r="AY62" s="565"/>
      <c r="AZ62" s="566"/>
      <c r="BA62" s="31"/>
      <c r="BB62" s="31"/>
      <c r="BC62" s="31"/>
      <c r="BD62" s="31"/>
      <c r="BE62" s="31"/>
      <c r="BF62" s="31"/>
      <c r="BG62" s="30"/>
      <c r="BH62" s="30"/>
    </row>
    <row r="63" spans="1:62" s="32" customFormat="1" ht="102" customHeight="1">
      <c r="A63" s="30"/>
      <c r="B63" s="561"/>
      <c r="C63" s="562"/>
      <c r="D63" s="562"/>
      <c r="E63" s="562"/>
      <c r="F63" s="562"/>
      <c r="G63" s="562"/>
      <c r="H63" s="562"/>
      <c r="I63" s="562"/>
      <c r="J63" s="562"/>
      <c r="K63" s="562"/>
      <c r="L63" s="562"/>
      <c r="M63" s="562"/>
      <c r="N63" s="563"/>
      <c r="O63" s="561"/>
      <c r="P63" s="563"/>
      <c r="Q63" s="564" t="s">
        <v>813</v>
      </c>
      <c r="R63" s="565"/>
      <c r="S63" s="565"/>
      <c r="T63" s="566"/>
      <c r="U63" s="564" t="s">
        <v>814</v>
      </c>
      <c r="V63" s="565"/>
      <c r="W63" s="565"/>
      <c r="X63" s="566"/>
      <c r="Y63" s="564" t="s">
        <v>815</v>
      </c>
      <c r="Z63" s="565"/>
      <c r="AA63" s="565"/>
      <c r="AB63" s="566"/>
      <c r="AC63" s="564" t="s">
        <v>813</v>
      </c>
      <c r="AD63" s="565"/>
      <c r="AE63" s="565"/>
      <c r="AF63" s="566"/>
      <c r="AG63" s="564" t="s">
        <v>814</v>
      </c>
      <c r="AH63" s="565"/>
      <c r="AI63" s="565"/>
      <c r="AJ63" s="566"/>
      <c r="AK63" s="564" t="s">
        <v>815</v>
      </c>
      <c r="AL63" s="565"/>
      <c r="AM63" s="565"/>
      <c r="AN63" s="566"/>
      <c r="AO63" s="564" t="s">
        <v>813</v>
      </c>
      <c r="AP63" s="565"/>
      <c r="AQ63" s="565"/>
      <c r="AR63" s="566"/>
      <c r="AS63" s="564" t="s">
        <v>814</v>
      </c>
      <c r="AT63" s="565"/>
      <c r="AU63" s="565"/>
      <c r="AV63" s="566"/>
      <c r="AW63" s="564" t="s">
        <v>815</v>
      </c>
      <c r="AX63" s="565"/>
      <c r="AY63" s="565"/>
      <c r="AZ63" s="566"/>
      <c r="BA63" s="33"/>
      <c r="BB63" s="33"/>
      <c r="BC63" s="33"/>
      <c r="BD63" s="31"/>
      <c r="BE63" s="31"/>
      <c r="BF63" s="31"/>
      <c r="BG63" s="30"/>
      <c r="BH63" s="30"/>
    </row>
    <row r="64" spans="1:62" s="32" customFormat="1" ht="16.5" thickBot="1">
      <c r="B64" s="635">
        <v>1</v>
      </c>
      <c r="C64" s="603"/>
      <c r="D64" s="603"/>
      <c r="E64" s="603"/>
      <c r="F64" s="603"/>
      <c r="G64" s="603"/>
      <c r="H64" s="603"/>
      <c r="I64" s="603"/>
      <c r="J64" s="603"/>
      <c r="K64" s="603"/>
      <c r="L64" s="603"/>
      <c r="M64" s="603"/>
      <c r="N64" s="604"/>
      <c r="O64" s="636">
        <v>2</v>
      </c>
      <c r="P64" s="637"/>
      <c r="Q64" s="607">
        <v>3</v>
      </c>
      <c r="R64" s="608"/>
      <c r="S64" s="608"/>
      <c r="T64" s="609"/>
      <c r="U64" s="607">
        <v>4</v>
      </c>
      <c r="V64" s="608"/>
      <c r="W64" s="608"/>
      <c r="X64" s="609"/>
      <c r="Y64" s="607">
        <v>5</v>
      </c>
      <c r="Z64" s="608"/>
      <c r="AA64" s="608"/>
      <c r="AB64" s="609"/>
      <c r="AC64" s="607">
        <v>6</v>
      </c>
      <c r="AD64" s="608"/>
      <c r="AE64" s="608"/>
      <c r="AF64" s="609"/>
      <c r="AG64" s="607">
        <v>7</v>
      </c>
      <c r="AH64" s="608"/>
      <c r="AI64" s="608"/>
      <c r="AJ64" s="609"/>
      <c r="AK64" s="607">
        <v>8</v>
      </c>
      <c r="AL64" s="608"/>
      <c r="AM64" s="608"/>
      <c r="AN64" s="609"/>
      <c r="AO64" s="607">
        <v>9</v>
      </c>
      <c r="AP64" s="608"/>
      <c r="AQ64" s="608"/>
      <c r="AR64" s="609"/>
      <c r="AS64" s="607">
        <v>10</v>
      </c>
      <c r="AT64" s="608"/>
      <c r="AU64" s="608"/>
      <c r="AV64" s="609"/>
      <c r="AW64" s="607">
        <v>11</v>
      </c>
      <c r="AX64" s="608"/>
      <c r="AY64" s="608"/>
      <c r="AZ64" s="609"/>
      <c r="BA64" s="24"/>
      <c r="BB64" s="24"/>
      <c r="BC64" s="24"/>
      <c r="BD64" s="24"/>
      <c r="BE64" s="24"/>
      <c r="BF64" s="24"/>
      <c r="BG64" s="30"/>
      <c r="BH64" s="30"/>
    </row>
    <row r="65" spans="1:60" s="32" customFormat="1" ht="18" customHeight="1" thickBot="1">
      <c r="A65" s="30"/>
      <c r="B65" s="602"/>
      <c r="C65" s="602"/>
      <c r="D65" s="602"/>
      <c r="E65" s="602"/>
      <c r="F65" s="602"/>
      <c r="G65" s="602"/>
      <c r="H65" s="602"/>
      <c r="I65" s="602"/>
      <c r="J65" s="602"/>
      <c r="K65" s="602"/>
      <c r="L65" s="602"/>
      <c r="M65" s="602"/>
      <c r="N65" s="610"/>
      <c r="O65" s="633" t="s">
        <v>303</v>
      </c>
      <c r="P65" s="634"/>
      <c r="Q65" s="621">
        <v>0</v>
      </c>
      <c r="R65" s="622"/>
      <c r="S65" s="622"/>
      <c r="T65" s="623"/>
      <c r="U65" s="621">
        <v>0</v>
      </c>
      <c r="V65" s="622"/>
      <c r="W65" s="622"/>
      <c r="X65" s="623"/>
      <c r="Y65" s="621">
        <v>0</v>
      </c>
      <c r="Z65" s="622"/>
      <c r="AA65" s="622"/>
      <c r="AB65" s="623"/>
      <c r="AC65" s="621">
        <v>0</v>
      </c>
      <c r="AD65" s="622"/>
      <c r="AE65" s="622"/>
      <c r="AF65" s="623"/>
      <c r="AG65" s="621">
        <v>0</v>
      </c>
      <c r="AH65" s="622"/>
      <c r="AI65" s="622"/>
      <c r="AJ65" s="623"/>
      <c r="AK65" s="621">
        <v>0</v>
      </c>
      <c r="AL65" s="622"/>
      <c r="AM65" s="622"/>
      <c r="AN65" s="623"/>
      <c r="AO65" s="621">
        <v>0</v>
      </c>
      <c r="AP65" s="622"/>
      <c r="AQ65" s="622"/>
      <c r="AR65" s="623"/>
      <c r="AS65" s="621">
        <v>0</v>
      </c>
      <c r="AT65" s="622"/>
      <c r="AU65" s="622"/>
      <c r="AV65" s="623"/>
      <c r="AW65" s="583">
        <v>0</v>
      </c>
      <c r="AX65" s="584"/>
      <c r="AY65" s="584"/>
      <c r="AZ65" s="586"/>
      <c r="BA65" s="24"/>
      <c r="BB65" s="24"/>
      <c r="BC65" s="24"/>
      <c r="BD65" s="24"/>
      <c r="BE65" s="24"/>
      <c r="BF65" s="24"/>
      <c r="BG65" s="30"/>
      <c r="BH65" s="30"/>
    </row>
    <row r="66" spans="1:60" s="32" customFormat="1" ht="18" customHeight="1" thickBot="1">
      <c r="A66" s="30"/>
      <c r="B66" s="602"/>
      <c r="C66" s="602"/>
      <c r="D66" s="602"/>
      <c r="E66" s="602"/>
      <c r="F66" s="602"/>
      <c r="G66" s="602"/>
      <c r="H66" s="602"/>
      <c r="I66" s="602"/>
      <c r="J66" s="602"/>
      <c r="K66" s="602"/>
      <c r="L66" s="602"/>
      <c r="M66" s="602"/>
      <c r="N66" s="610"/>
      <c r="O66" s="638" t="s">
        <v>304</v>
      </c>
      <c r="P66" s="639"/>
      <c r="Q66" s="621">
        <v>0</v>
      </c>
      <c r="R66" s="622"/>
      <c r="S66" s="622"/>
      <c r="T66" s="623"/>
      <c r="U66" s="621">
        <v>0</v>
      </c>
      <c r="V66" s="622"/>
      <c r="W66" s="622"/>
      <c r="X66" s="623"/>
      <c r="Y66" s="621">
        <v>0</v>
      </c>
      <c r="Z66" s="622"/>
      <c r="AA66" s="622"/>
      <c r="AB66" s="623"/>
      <c r="AC66" s="621">
        <v>0</v>
      </c>
      <c r="AD66" s="622"/>
      <c r="AE66" s="622"/>
      <c r="AF66" s="623"/>
      <c r="AG66" s="621">
        <v>0</v>
      </c>
      <c r="AH66" s="622"/>
      <c r="AI66" s="622"/>
      <c r="AJ66" s="623"/>
      <c r="AK66" s="621">
        <v>0</v>
      </c>
      <c r="AL66" s="622"/>
      <c r="AM66" s="622"/>
      <c r="AN66" s="623"/>
      <c r="AO66" s="621">
        <v>0</v>
      </c>
      <c r="AP66" s="622"/>
      <c r="AQ66" s="622"/>
      <c r="AR66" s="623"/>
      <c r="AS66" s="621">
        <v>0</v>
      </c>
      <c r="AT66" s="622"/>
      <c r="AU66" s="622"/>
      <c r="AV66" s="623"/>
      <c r="AW66" s="583">
        <v>0</v>
      </c>
      <c r="AX66" s="584"/>
      <c r="AY66" s="584"/>
      <c r="AZ66" s="586"/>
      <c r="BA66" s="24"/>
      <c r="BB66" s="24"/>
      <c r="BC66" s="24"/>
      <c r="BD66" s="24"/>
      <c r="BE66" s="24"/>
      <c r="BF66" s="24"/>
      <c r="BG66" s="30"/>
      <c r="BH66" s="30"/>
    </row>
    <row r="67" spans="1:60" s="32" customFormat="1" ht="18" customHeight="1">
      <c r="A67" s="30"/>
      <c r="B67" s="602"/>
      <c r="C67" s="602"/>
      <c r="D67" s="602"/>
      <c r="E67" s="602"/>
      <c r="F67" s="602"/>
      <c r="G67" s="602"/>
      <c r="H67" s="602"/>
      <c r="I67" s="602"/>
      <c r="J67" s="602"/>
      <c r="K67" s="602"/>
      <c r="L67" s="602"/>
      <c r="M67" s="602"/>
      <c r="N67" s="610"/>
      <c r="O67" s="638" t="s">
        <v>305</v>
      </c>
      <c r="P67" s="639"/>
      <c r="Q67" s="621">
        <v>0</v>
      </c>
      <c r="R67" s="622"/>
      <c r="S67" s="622"/>
      <c r="T67" s="623"/>
      <c r="U67" s="621">
        <v>0</v>
      </c>
      <c r="V67" s="622"/>
      <c r="W67" s="622"/>
      <c r="X67" s="623"/>
      <c r="Y67" s="621">
        <v>0</v>
      </c>
      <c r="Z67" s="622"/>
      <c r="AA67" s="622"/>
      <c r="AB67" s="623"/>
      <c r="AC67" s="621">
        <v>0</v>
      </c>
      <c r="AD67" s="622"/>
      <c r="AE67" s="622"/>
      <c r="AF67" s="623"/>
      <c r="AG67" s="621">
        <v>0</v>
      </c>
      <c r="AH67" s="622"/>
      <c r="AI67" s="622"/>
      <c r="AJ67" s="623"/>
      <c r="AK67" s="621">
        <v>0</v>
      </c>
      <c r="AL67" s="622"/>
      <c r="AM67" s="622"/>
      <c r="AN67" s="623"/>
      <c r="AO67" s="621">
        <v>0</v>
      </c>
      <c r="AP67" s="622"/>
      <c r="AQ67" s="622"/>
      <c r="AR67" s="623"/>
      <c r="AS67" s="621">
        <v>0</v>
      </c>
      <c r="AT67" s="622"/>
      <c r="AU67" s="622"/>
      <c r="AV67" s="623"/>
      <c r="AW67" s="583">
        <v>0</v>
      </c>
      <c r="AX67" s="584"/>
      <c r="AY67" s="584"/>
      <c r="AZ67" s="586"/>
      <c r="BA67" s="24"/>
      <c r="BB67" s="24"/>
      <c r="BC67" s="24"/>
      <c r="BD67" s="24"/>
      <c r="BE67" s="24"/>
      <c r="BF67" s="24"/>
      <c r="BG67" s="30"/>
      <c r="BH67" s="30"/>
    </row>
    <row r="68" spans="1:60" s="32" customFormat="1" ht="18" customHeight="1" thickBot="1">
      <c r="B68" s="629" t="s">
        <v>299</v>
      </c>
      <c r="C68" s="630"/>
      <c r="D68" s="630"/>
      <c r="E68" s="630"/>
      <c r="F68" s="630"/>
      <c r="G68" s="630"/>
      <c r="H68" s="630"/>
      <c r="I68" s="630"/>
      <c r="J68" s="630"/>
      <c r="K68" s="630"/>
      <c r="L68" s="630"/>
      <c r="M68" s="630"/>
      <c r="N68" s="630"/>
      <c r="O68" s="644">
        <v>9000</v>
      </c>
      <c r="P68" s="645"/>
      <c r="Q68" s="640" t="s">
        <v>29</v>
      </c>
      <c r="R68" s="641"/>
      <c r="S68" s="641"/>
      <c r="T68" s="642"/>
      <c r="U68" s="640" t="s">
        <v>29</v>
      </c>
      <c r="V68" s="641"/>
      <c r="W68" s="641"/>
      <c r="X68" s="642"/>
      <c r="Y68" s="640">
        <v>0</v>
      </c>
      <c r="Z68" s="641"/>
      <c r="AA68" s="641"/>
      <c r="AB68" s="642"/>
      <c r="AC68" s="640" t="s">
        <v>29</v>
      </c>
      <c r="AD68" s="641"/>
      <c r="AE68" s="641"/>
      <c r="AF68" s="642"/>
      <c r="AG68" s="640" t="s">
        <v>29</v>
      </c>
      <c r="AH68" s="641"/>
      <c r="AI68" s="641"/>
      <c r="AJ68" s="642"/>
      <c r="AK68" s="640">
        <v>0</v>
      </c>
      <c r="AL68" s="641"/>
      <c r="AM68" s="641"/>
      <c r="AN68" s="642"/>
      <c r="AO68" s="640" t="s">
        <v>29</v>
      </c>
      <c r="AP68" s="641"/>
      <c r="AQ68" s="641"/>
      <c r="AR68" s="642"/>
      <c r="AS68" s="640" t="s">
        <v>29</v>
      </c>
      <c r="AT68" s="641"/>
      <c r="AU68" s="641"/>
      <c r="AV68" s="642"/>
      <c r="AW68" s="607">
        <v>0</v>
      </c>
      <c r="AX68" s="608"/>
      <c r="AY68" s="608"/>
      <c r="AZ68" s="643"/>
      <c r="BA68" s="34"/>
      <c r="BB68" s="34"/>
      <c r="BC68" s="34"/>
      <c r="BD68" s="34"/>
      <c r="BE68" s="34"/>
      <c r="BF68" s="34"/>
      <c r="BG68" s="30"/>
      <c r="BH68" s="30"/>
    </row>
    <row r="69" spans="1:60" s="21" customFormat="1" ht="15" customHeight="1">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row>
    <row r="70" spans="1:60" ht="18" customHeight="1">
      <c r="B70" s="554" t="s">
        <v>308</v>
      </c>
      <c r="C70" s="628"/>
      <c r="D70" s="628"/>
      <c r="E70" s="628"/>
      <c r="F70" s="628"/>
      <c r="G70" s="628"/>
      <c r="H70" s="628"/>
      <c r="I70" s="628"/>
      <c r="J70" s="628"/>
      <c r="K70" s="628"/>
      <c r="L70" s="628"/>
      <c r="M70" s="628"/>
      <c r="N70" s="628"/>
      <c r="O70" s="628"/>
      <c r="P70" s="628"/>
      <c r="Q70" s="628"/>
      <c r="R70" s="628"/>
      <c r="S70" s="628"/>
      <c r="T70" s="628"/>
      <c r="U70" s="628"/>
      <c r="V70" s="628"/>
      <c r="W70" s="628"/>
      <c r="X70" s="628"/>
      <c r="Y70" s="628"/>
      <c r="Z70" s="628"/>
      <c r="AA70" s="628"/>
      <c r="AB70" s="628"/>
      <c r="AC70" s="628"/>
      <c r="AD70" s="628"/>
      <c r="AE70" s="628"/>
      <c r="AF70" s="628"/>
      <c r="AG70" s="628"/>
      <c r="AH70" s="628"/>
      <c r="AI70" s="628"/>
      <c r="AJ70" s="628"/>
      <c r="AK70" s="628"/>
      <c r="AL70" s="628"/>
      <c r="AM70" s="628"/>
      <c r="AN70" s="628"/>
      <c r="AO70" s="628"/>
      <c r="AP70" s="628"/>
      <c r="AQ70" s="628"/>
      <c r="AR70" s="628"/>
      <c r="AS70" s="628"/>
      <c r="AT70" s="628"/>
      <c r="AU70" s="628"/>
      <c r="AV70" s="628"/>
      <c r="AW70" s="628"/>
      <c r="AX70" s="628"/>
      <c r="AY70" s="628"/>
      <c r="AZ70" s="628"/>
    </row>
    <row r="71" spans="1:60" ht="8.1" customHeight="1">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29"/>
      <c r="AL71" s="29"/>
      <c r="AM71" s="29"/>
      <c r="AN71" s="29"/>
      <c r="AO71" s="29"/>
      <c r="AP71" s="29"/>
      <c r="AQ71" s="29"/>
      <c r="AR71" s="29"/>
      <c r="AS71" s="29"/>
      <c r="AT71" s="29"/>
      <c r="AU71" s="29"/>
      <c r="AV71" s="29"/>
      <c r="AW71" s="29"/>
      <c r="AX71" s="29"/>
      <c r="AY71" s="29"/>
      <c r="AZ71" s="29"/>
    </row>
    <row r="72" spans="1:60" s="32" customFormat="1" ht="50.1" customHeight="1">
      <c r="A72" s="30"/>
      <c r="B72" s="555" t="s">
        <v>0</v>
      </c>
      <c r="C72" s="556"/>
      <c r="D72" s="556"/>
      <c r="E72" s="556"/>
      <c r="F72" s="556"/>
      <c r="G72" s="556"/>
      <c r="H72" s="556"/>
      <c r="I72" s="556"/>
      <c r="J72" s="556"/>
      <c r="K72" s="556"/>
      <c r="L72" s="556"/>
      <c r="M72" s="556"/>
      <c r="N72" s="557"/>
      <c r="O72" s="555" t="s">
        <v>1</v>
      </c>
      <c r="P72" s="557"/>
      <c r="Q72" s="564" t="s">
        <v>301</v>
      </c>
      <c r="R72" s="565"/>
      <c r="S72" s="565"/>
      <c r="T72" s="565"/>
      <c r="U72" s="565"/>
      <c r="V72" s="565"/>
      <c r="W72" s="565"/>
      <c r="X72" s="565"/>
      <c r="Y72" s="565"/>
      <c r="Z72" s="565"/>
      <c r="AA72" s="565"/>
      <c r="AB72" s="566"/>
      <c r="AC72" s="564" t="s">
        <v>302</v>
      </c>
      <c r="AD72" s="565"/>
      <c r="AE72" s="565"/>
      <c r="AF72" s="565"/>
      <c r="AG72" s="565"/>
      <c r="AH72" s="565"/>
      <c r="AI72" s="565"/>
      <c r="AJ72" s="565"/>
      <c r="AK72" s="565"/>
      <c r="AL72" s="565"/>
      <c r="AM72" s="565"/>
      <c r="AN72" s="566"/>
      <c r="AO72" s="564" t="s">
        <v>288</v>
      </c>
      <c r="AP72" s="565"/>
      <c r="AQ72" s="565"/>
      <c r="AR72" s="565"/>
      <c r="AS72" s="565"/>
      <c r="AT72" s="565"/>
      <c r="AU72" s="565"/>
      <c r="AV72" s="565"/>
      <c r="AW72" s="565"/>
      <c r="AX72" s="565"/>
      <c r="AY72" s="565"/>
      <c r="AZ72" s="566"/>
      <c r="BA72" s="31"/>
      <c r="BB72" s="31"/>
      <c r="BC72" s="31"/>
      <c r="BD72" s="31"/>
      <c r="BE72" s="31"/>
      <c r="BF72" s="31"/>
      <c r="BG72" s="30"/>
      <c r="BH72" s="30"/>
    </row>
    <row r="73" spans="1:60" s="32" customFormat="1" ht="99.95" customHeight="1">
      <c r="A73" s="30"/>
      <c r="B73" s="561"/>
      <c r="C73" s="562"/>
      <c r="D73" s="562"/>
      <c r="E73" s="562"/>
      <c r="F73" s="562"/>
      <c r="G73" s="562"/>
      <c r="H73" s="562"/>
      <c r="I73" s="562"/>
      <c r="J73" s="562"/>
      <c r="K73" s="562"/>
      <c r="L73" s="562"/>
      <c r="M73" s="562"/>
      <c r="N73" s="563"/>
      <c r="O73" s="561"/>
      <c r="P73" s="563"/>
      <c r="Q73" s="564" t="s">
        <v>813</v>
      </c>
      <c r="R73" s="565"/>
      <c r="S73" s="565"/>
      <c r="T73" s="566"/>
      <c r="U73" s="564" t="s">
        <v>814</v>
      </c>
      <c r="V73" s="565"/>
      <c r="W73" s="565"/>
      <c r="X73" s="566"/>
      <c r="Y73" s="564" t="s">
        <v>815</v>
      </c>
      <c r="Z73" s="565"/>
      <c r="AA73" s="565"/>
      <c r="AB73" s="566"/>
      <c r="AC73" s="564" t="s">
        <v>813</v>
      </c>
      <c r="AD73" s="565"/>
      <c r="AE73" s="565"/>
      <c r="AF73" s="566"/>
      <c r="AG73" s="564" t="s">
        <v>814</v>
      </c>
      <c r="AH73" s="565"/>
      <c r="AI73" s="565"/>
      <c r="AJ73" s="566"/>
      <c r="AK73" s="564" t="s">
        <v>815</v>
      </c>
      <c r="AL73" s="565"/>
      <c r="AM73" s="565"/>
      <c r="AN73" s="566"/>
      <c r="AO73" s="564" t="s">
        <v>813</v>
      </c>
      <c r="AP73" s="565"/>
      <c r="AQ73" s="565"/>
      <c r="AR73" s="566"/>
      <c r="AS73" s="564" t="s">
        <v>814</v>
      </c>
      <c r="AT73" s="565"/>
      <c r="AU73" s="565"/>
      <c r="AV73" s="566"/>
      <c r="AW73" s="564" t="s">
        <v>815</v>
      </c>
      <c r="AX73" s="565"/>
      <c r="AY73" s="565"/>
      <c r="AZ73" s="566"/>
      <c r="BA73" s="33"/>
      <c r="BB73" s="33"/>
      <c r="BC73" s="33"/>
      <c r="BD73" s="31"/>
      <c r="BE73" s="31"/>
      <c r="BF73" s="31"/>
      <c r="BG73" s="30"/>
      <c r="BH73" s="30"/>
    </row>
    <row r="74" spans="1:60" s="32" customFormat="1" ht="16.5" thickBot="1">
      <c r="B74" s="635">
        <v>1</v>
      </c>
      <c r="C74" s="603"/>
      <c r="D74" s="603"/>
      <c r="E74" s="603"/>
      <c r="F74" s="603"/>
      <c r="G74" s="603"/>
      <c r="H74" s="603"/>
      <c r="I74" s="603"/>
      <c r="J74" s="603"/>
      <c r="K74" s="603"/>
      <c r="L74" s="603"/>
      <c r="M74" s="603"/>
      <c r="N74" s="604"/>
      <c r="O74" s="636">
        <v>2</v>
      </c>
      <c r="P74" s="637"/>
      <c r="Q74" s="607">
        <v>3</v>
      </c>
      <c r="R74" s="608"/>
      <c r="S74" s="608"/>
      <c r="T74" s="609"/>
      <c r="U74" s="607">
        <v>4</v>
      </c>
      <c r="V74" s="608"/>
      <c r="W74" s="608"/>
      <c r="X74" s="609"/>
      <c r="Y74" s="607">
        <v>5</v>
      </c>
      <c r="Z74" s="608"/>
      <c r="AA74" s="608"/>
      <c r="AB74" s="609"/>
      <c r="AC74" s="607">
        <v>6</v>
      </c>
      <c r="AD74" s="608"/>
      <c r="AE74" s="608"/>
      <c r="AF74" s="609"/>
      <c r="AG74" s="607">
        <v>7</v>
      </c>
      <c r="AH74" s="608"/>
      <c r="AI74" s="608"/>
      <c r="AJ74" s="609"/>
      <c r="AK74" s="607">
        <v>8</v>
      </c>
      <c r="AL74" s="608"/>
      <c r="AM74" s="608"/>
      <c r="AN74" s="609"/>
      <c r="AO74" s="607">
        <v>9</v>
      </c>
      <c r="AP74" s="608"/>
      <c r="AQ74" s="608"/>
      <c r="AR74" s="609"/>
      <c r="AS74" s="607">
        <v>10</v>
      </c>
      <c r="AT74" s="608"/>
      <c r="AU74" s="608"/>
      <c r="AV74" s="609"/>
      <c r="AW74" s="607">
        <v>11</v>
      </c>
      <c r="AX74" s="608"/>
      <c r="AY74" s="608"/>
      <c r="AZ74" s="609"/>
      <c r="BA74" s="24"/>
      <c r="BB74" s="24"/>
      <c r="BC74" s="24"/>
      <c r="BD74" s="24"/>
      <c r="BE74" s="24"/>
      <c r="BF74" s="24"/>
      <c r="BG74" s="30"/>
      <c r="BH74" s="30"/>
    </row>
    <row r="75" spans="1:60" s="32" customFormat="1" ht="18" customHeight="1" thickBot="1">
      <c r="A75" s="30"/>
      <c r="B75" s="602"/>
      <c r="C75" s="602"/>
      <c r="D75" s="602"/>
      <c r="E75" s="602"/>
      <c r="F75" s="602"/>
      <c r="G75" s="602"/>
      <c r="H75" s="602"/>
      <c r="I75" s="602"/>
      <c r="J75" s="602"/>
      <c r="K75" s="602"/>
      <c r="L75" s="602"/>
      <c r="M75" s="602"/>
      <c r="N75" s="610"/>
      <c r="O75" s="633" t="s">
        <v>303</v>
      </c>
      <c r="P75" s="634"/>
      <c r="Q75" s="621">
        <v>0</v>
      </c>
      <c r="R75" s="622"/>
      <c r="S75" s="622"/>
      <c r="T75" s="623"/>
      <c r="U75" s="621">
        <v>0</v>
      </c>
      <c r="V75" s="622"/>
      <c r="W75" s="622"/>
      <c r="X75" s="623"/>
      <c r="Y75" s="621">
        <v>0</v>
      </c>
      <c r="Z75" s="622"/>
      <c r="AA75" s="622"/>
      <c r="AB75" s="623"/>
      <c r="AC75" s="621">
        <v>0</v>
      </c>
      <c r="AD75" s="622"/>
      <c r="AE75" s="622"/>
      <c r="AF75" s="623"/>
      <c r="AG75" s="621">
        <v>0</v>
      </c>
      <c r="AH75" s="622"/>
      <c r="AI75" s="622"/>
      <c r="AJ75" s="623"/>
      <c r="AK75" s="621">
        <v>0</v>
      </c>
      <c r="AL75" s="622"/>
      <c r="AM75" s="622"/>
      <c r="AN75" s="623"/>
      <c r="AO75" s="621">
        <v>0</v>
      </c>
      <c r="AP75" s="622"/>
      <c r="AQ75" s="622"/>
      <c r="AR75" s="623"/>
      <c r="AS75" s="621">
        <v>0</v>
      </c>
      <c r="AT75" s="622"/>
      <c r="AU75" s="622"/>
      <c r="AV75" s="623"/>
      <c r="AW75" s="583">
        <v>0</v>
      </c>
      <c r="AX75" s="584"/>
      <c r="AY75" s="584"/>
      <c r="AZ75" s="586"/>
      <c r="BA75" s="24"/>
      <c r="BB75" s="24"/>
      <c r="BC75" s="24"/>
      <c r="BD75" s="24"/>
      <c r="BE75" s="24"/>
      <c r="BF75" s="24"/>
      <c r="BG75" s="30"/>
      <c r="BH75" s="30"/>
    </row>
    <row r="76" spans="1:60" s="32" customFormat="1" ht="18" customHeight="1" thickBot="1">
      <c r="A76" s="30"/>
      <c r="B76" s="602"/>
      <c r="C76" s="602"/>
      <c r="D76" s="602"/>
      <c r="E76" s="602"/>
      <c r="F76" s="602"/>
      <c r="G76" s="602"/>
      <c r="H76" s="602"/>
      <c r="I76" s="602"/>
      <c r="J76" s="602"/>
      <c r="K76" s="602"/>
      <c r="L76" s="602"/>
      <c r="M76" s="602"/>
      <c r="N76" s="610"/>
      <c r="O76" s="638" t="s">
        <v>304</v>
      </c>
      <c r="P76" s="639"/>
      <c r="Q76" s="621">
        <v>0</v>
      </c>
      <c r="R76" s="622"/>
      <c r="S76" s="622"/>
      <c r="T76" s="623"/>
      <c r="U76" s="621">
        <v>0</v>
      </c>
      <c r="V76" s="622"/>
      <c r="W76" s="622"/>
      <c r="X76" s="623"/>
      <c r="Y76" s="621">
        <v>0</v>
      </c>
      <c r="Z76" s="622"/>
      <c r="AA76" s="622"/>
      <c r="AB76" s="623"/>
      <c r="AC76" s="621">
        <v>0</v>
      </c>
      <c r="AD76" s="622"/>
      <c r="AE76" s="622"/>
      <c r="AF76" s="623"/>
      <c r="AG76" s="621">
        <v>0</v>
      </c>
      <c r="AH76" s="622"/>
      <c r="AI76" s="622"/>
      <c r="AJ76" s="623"/>
      <c r="AK76" s="621">
        <v>0</v>
      </c>
      <c r="AL76" s="622"/>
      <c r="AM76" s="622"/>
      <c r="AN76" s="623"/>
      <c r="AO76" s="621">
        <v>0</v>
      </c>
      <c r="AP76" s="622"/>
      <c r="AQ76" s="622"/>
      <c r="AR76" s="623"/>
      <c r="AS76" s="621">
        <v>0</v>
      </c>
      <c r="AT76" s="622"/>
      <c r="AU76" s="622"/>
      <c r="AV76" s="623"/>
      <c r="AW76" s="583">
        <v>0</v>
      </c>
      <c r="AX76" s="584"/>
      <c r="AY76" s="584"/>
      <c r="AZ76" s="586"/>
      <c r="BA76" s="24"/>
      <c r="BB76" s="24"/>
      <c r="BC76" s="24"/>
      <c r="BD76" s="24"/>
      <c r="BE76" s="24"/>
      <c r="BF76" s="24"/>
      <c r="BG76" s="30"/>
      <c r="BH76" s="30"/>
    </row>
    <row r="77" spans="1:60" s="32" customFormat="1" ht="18" customHeight="1">
      <c r="A77" s="30"/>
      <c r="B77" s="602"/>
      <c r="C77" s="602"/>
      <c r="D77" s="602"/>
      <c r="E77" s="602"/>
      <c r="F77" s="602"/>
      <c r="G77" s="602"/>
      <c r="H77" s="602"/>
      <c r="I77" s="602"/>
      <c r="J77" s="602"/>
      <c r="K77" s="602"/>
      <c r="L77" s="602"/>
      <c r="M77" s="602"/>
      <c r="N77" s="610"/>
      <c r="O77" s="638" t="s">
        <v>305</v>
      </c>
      <c r="P77" s="639"/>
      <c r="Q77" s="621">
        <v>0</v>
      </c>
      <c r="R77" s="622"/>
      <c r="S77" s="622"/>
      <c r="T77" s="623"/>
      <c r="U77" s="621">
        <v>0</v>
      </c>
      <c r="V77" s="622"/>
      <c r="W77" s="622"/>
      <c r="X77" s="623"/>
      <c r="Y77" s="621">
        <v>0</v>
      </c>
      <c r="Z77" s="622"/>
      <c r="AA77" s="622"/>
      <c r="AB77" s="623"/>
      <c r="AC77" s="621">
        <v>0</v>
      </c>
      <c r="AD77" s="622"/>
      <c r="AE77" s="622"/>
      <c r="AF77" s="623"/>
      <c r="AG77" s="621">
        <v>0</v>
      </c>
      <c r="AH77" s="622"/>
      <c r="AI77" s="622"/>
      <c r="AJ77" s="623"/>
      <c r="AK77" s="621">
        <v>0</v>
      </c>
      <c r="AL77" s="622"/>
      <c r="AM77" s="622"/>
      <c r="AN77" s="623"/>
      <c r="AO77" s="621">
        <v>0</v>
      </c>
      <c r="AP77" s="622"/>
      <c r="AQ77" s="622"/>
      <c r="AR77" s="623"/>
      <c r="AS77" s="621">
        <v>0</v>
      </c>
      <c r="AT77" s="622"/>
      <c r="AU77" s="622"/>
      <c r="AV77" s="623"/>
      <c r="AW77" s="583">
        <v>0</v>
      </c>
      <c r="AX77" s="584"/>
      <c r="AY77" s="584"/>
      <c r="AZ77" s="586"/>
      <c r="BA77" s="24"/>
      <c r="BB77" s="24"/>
      <c r="BC77" s="24"/>
      <c r="BD77" s="24"/>
      <c r="BE77" s="24"/>
      <c r="BF77" s="24"/>
      <c r="BG77" s="30"/>
      <c r="BH77" s="30"/>
    </row>
    <row r="78" spans="1:60" s="32" customFormat="1" ht="18" customHeight="1" thickBot="1">
      <c r="B78" s="629" t="s">
        <v>299</v>
      </c>
      <c r="C78" s="630"/>
      <c r="D78" s="630"/>
      <c r="E78" s="630"/>
      <c r="F78" s="630"/>
      <c r="G78" s="630"/>
      <c r="H78" s="630"/>
      <c r="I78" s="630"/>
      <c r="J78" s="630"/>
      <c r="K78" s="630"/>
      <c r="L78" s="630"/>
      <c r="M78" s="630"/>
      <c r="N78" s="630"/>
      <c r="O78" s="644">
        <v>9000</v>
      </c>
      <c r="P78" s="645"/>
      <c r="Q78" s="640" t="s">
        <v>29</v>
      </c>
      <c r="R78" s="641"/>
      <c r="S78" s="641"/>
      <c r="T78" s="642"/>
      <c r="U78" s="640" t="s">
        <v>29</v>
      </c>
      <c r="V78" s="641"/>
      <c r="W78" s="641"/>
      <c r="X78" s="642"/>
      <c r="Y78" s="640">
        <v>0</v>
      </c>
      <c r="Z78" s="641"/>
      <c r="AA78" s="641"/>
      <c r="AB78" s="642"/>
      <c r="AC78" s="640" t="s">
        <v>29</v>
      </c>
      <c r="AD78" s="641"/>
      <c r="AE78" s="641"/>
      <c r="AF78" s="642"/>
      <c r="AG78" s="640" t="s">
        <v>29</v>
      </c>
      <c r="AH78" s="641"/>
      <c r="AI78" s="641"/>
      <c r="AJ78" s="642"/>
      <c r="AK78" s="640">
        <v>0</v>
      </c>
      <c r="AL78" s="641"/>
      <c r="AM78" s="641"/>
      <c r="AN78" s="642"/>
      <c r="AO78" s="640" t="s">
        <v>29</v>
      </c>
      <c r="AP78" s="641"/>
      <c r="AQ78" s="641"/>
      <c r="AR78" s="642"/>
      <c r="AS78" s="640" t="s">
        <v>29</v>
      </c>
      <c r="AT78" s="641"/>
      <c r="AU78" s="641"/>
      <c r="AV78" s="642"/>
      <c r="AW78" s="607">
        <v>0</v>
      </c>
      <c r="AX78" s="608"/>
      <c r="AY78" s="608"/>
      <c r="AZ78" s="643"/>
      <c r="BA78" s="34"/>
      <c r="BB78" s="34"/>
      <c r="BC78" s="34"/>
      <c r="BD78" s="34"/>
      <c r="BE78" s="34"/>
      <c r="BF78" s="34"/>
      <c r="BG78" s="30"/>
      <c r="BH78" s="30"/>
    </row>
    <row r="79" spans="1:60" s="21" customFormat="1" ht="15" customHeight="1">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29"/>
      <c r="AL79" s="29"/>
      <c r="AM79" s="29"/>
      <c r="AN79" s="29"/>
      <c r="AO79" s="29"/>
      <c r="AP79" s="29"/>
      <c r="AQ79" s="29"/>
      <c r="AR79" s="29"/>
      <c r="AS79" s="29"/>
      <c r="AT79" s="29"/>
      <c r="AU79" s="29"/>
      <c r="AV79" s="29"/>
      <c r="AW79" s="29"/>
      <c r="AX79" s="29"/>
      <c r="AY79" s="29"/>
      <c r="AZ79" s="29"/>
    </row>
    <row r="80" spans="1:60" s="21" customFormat="1" ht="33" customHeight="1">
      <c r="A80" s="28"/>
      <c r="B80" s="605" t="s">
        <v>309</v>
      </c>
      <c r="C80" s="606"/>
      <c r="D80" s="606"/>
      <c r="E80" s="606"/>
      <c r="F80" s="606"/>
      <c r="G80" s="606"/>
      <c r="H80" s="606"/>
      <c r="I80" s="606"/>
      <c r="J80" s="606"/>
      <c r="K80" s="606"/>
      <c r="L80" s="606"/>
      <c r="M80" s="606"/>
      <c r="N80" s="606"/>
      <c r="O80" s="606"/>
      <c r="P80" s="606"/>
      <c r="Q80" s="606"/>
      <c r="R80" s="606"/>
      <c r="S80" s="606"/>
      <c r="T80" s="606"/>
      <c r="U80" s="606"/>
      <c r="V80" s="606"/>
      <c r="W80" s="606"/>
      <c r="X80" s="606"/>
      <c r="Y80" s="606"/>
      <c r="Z80" s="606"/>
      <c r="AA80" s="606"/>
      <c r="AB80" s="606"/>
      <c r="AC80" s="606"/>
      <c r="AD80" s="606"/>
      <c r="AE80" s="606"/>
      <c r="AF80" s="606"/>
      <c r="AG80" s="606"/>
      <c r="AH80" s="606"/>
      <c r="AI80" s="606"/>
      <c r="AJ80" s="606"/>
      <c r="AK80" s="606"/>
      <c r="AL80" s="606"/>
      <c r="AM80" s="606"/>
      <c r="AN80" s="606"/>
      <c r="AO80" s="606"/>
      <c r="AP80" s="606"/>
      <c r="AQ80" s="606"/>
      <c r="AR80" s="606"/>
      <c r="AS80" s="606"/>
      <c r="AT80" s="606"/>
      <c r="AU80" s="606"/>
      <c r="AV80" s="606"/>
      <c r="AW80" s="606"/>
      <c r="AX80" s="606"/>
      <c r="AY80" s="606"/>
      <c r="AZ80" s="606"/>
    </row>
    <row r="81" spans="1:62" s="21" customFormat="1" ht="8.1" customHeight="1">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29"/>
      <c r="AL81" s="29"/>
      <c r="AM81" s="29"/>
      <c r="AN81" s="29"/>
      <c r="AO81" s="29"/>
      <c r="AP81" s="29"/>
      <c r="AQ81" s="29"/>
      <c r="AR81" s="29"/>
      <c r="AS81" s="29"/>
      <c r="AT81" s="29"/>
      <c r="AU81" s="29"/>
      <c r="AV81" s="29"/>
      <c r="AW81" s="29"/>
      <c r="AX81" s="29"/>
      <c r="AY81" s="29"/>
      <c r="AZ81" s="29"/>
      <c r="BA81" s="28"/>
      <c r="BB81" s="28"/>
      <c r="BC81" s="28"/>
      <c r="BD81" s="28"/>
      <c r="BE81" s="28"/>
      <c r="BF81" s="28"/>
      <c r="BG81" s="28"/>
      <c r="BH81" s="28"/>
      <c r="BI81" s="28"/>
      <c r="BJ81" s="28"/>
    </row>
    <row r="82" spans="1:62" s="32" customFormat="1" ht="50.1" customHeight="1">
      <c r="A82" s="30"/>
      <c r="B82" s="567" t="s">
        <v>0</v>
      </c>
      <c r="C82" s="567"/>
      <c r="D82" s="567"/>
      <c r="E82" s="567"/>
      <c r="F82" s="567"/>
      <c r="G82" s="567"/>
      <c r="H82" s="567"/>
      <c r="I82" s="567"/>
      <c r="J82" s="567"/>
      <c r="K82" s="567"/>
      <c r="L82" s="567"/>
      <c r="M82" s="567"/>
      <c r="N82" s="567"/>
      <c r="O82" s="556" t="s">
        <v>1</v>
      </c>
      <c r="P82" s="557"/>
      <c r="Q82" s="564" t="s">
        <v>310</v>
      </c>
      <c r="R82" s="565"/>
      <c r="S82" s="565"/>
      <c r="T82" s="565"/>
      <c r="U82" s="565"/>
      <c r="V82" s="565"/>
      <c r="W82" s="565"/>
      <c r="X82" s="565"/>
      <c r="Y82" s="565"/>
      <c r="Z82" s="565"/>
      <c r="AA82" s="565"/>
      <c r="AB82" s="566"/>
      <c r="AC82" s="564" t="s">
        <v>311</v>
      </c>
      <c r="AD82" s="565"/>
      <c r="AE82" s="565"/>
      <c r="AF82" s="565"/>
      <c r="AG82" s="565"/>
      <c r="AH82" s="565"/>
      <c r="AI82" s="565"/>
      <c r="AJ82" s="565"/>
      <c r="AK82" s="565"/>
      <c r="AL82" s="565"/>
      <c r="AM82" s="565"/>
      <c r="AN82" s="566"/>
      <c r="AO82" s="564" t="s">
        <v>288</v>
      </c>
      <c r="AP82" s="565"/>
      <c r="AQ82" s="565"/>
      <c r="AR82" s="565"/>
      <c r="AS82" s="565"/>
      <c r="AT82" s="565"/>
      <c r="AU82" s="565"/>
      <c r="AV82" s="565"/>
      <c r="AW82" s="565"/>
      <c r="AX82" s="565"/>
      <c r="AY82" s="565"/>
      <c r="AZ82" s="566"/>
      <c r="BA82" s="31"/>
      <c r="BB82" s="31"/>
      <c r="BC82" s="31"/>
      <c r="BD82" s="31"/>
      <c r="BE82" s="31"/>
      <c r="BF82" s="31"/>
      <c r="BG82" s="30"/>
      <c r="BH82" s="30"/>
    </row>
    <row r="83" spans="1:62" s="32" customFormat="1" ht="99.95" customHeight="1">
      <c r="A83" s="30"/>
      <c r="B83" s="567"/>
      <c r="C83" s="567"/>
      <c r="D83" s="567"/>
      <c r="E83" s="567"/>
      <c r="F83" s="567"/>
      <c r="G83" s="567"/>
      <c r="H83" s="567"/>
      <c r="I83" s="567"/>
      <c r="J83" s="567"/>
      <c r="K83" s="567"/>
      <c r="L83" s="567"/>
      <c r="M83" s="567"/>
      <c r="N83" s="567"/>
      <c r="O83" s="562"/>
      <c r="P83" s="563"/>
      <c r="Q83" s="564" t="s">
        <v>813</v>
      </c>
      <c r="R83" s="565"/>
      <c r="S83" s="565"/>
      <c r="T83" s="566"/>
      <c r="U83" s="564" t="s">
        <v>814</v>
      </c>
      <c r="V83" s="565"/>
      <c r="W83" s="565"/>
      <c r="X83" s="566"/>
      <c r="Y83" s="564" t="s">
        <v>815</v>
      </c>
      <c r="Z83" s="565"/>
      <c r="AA83" s="565"/>
      <c r="AB83" s="566"/>
      <c r="AC83" s="564" t="s">
        <v>813</v>
      </c>
      <c r="AD83" s="565"/>
      <c r="AE83" s="565"/>
      <c r="AF83" s="566"/>
      <c r="AG83" s="564" t="s">
        <v>814</v>
      </c>
      <c r="AH83" s="565"/>
      <c r="AI83" s="565"/>
      <c r="AJ83" s="566"/>
      <c r="AK83" s="564" t="s">
        <v>815</v>
      </c>
      <c r="AL83" s="565"/>
      <c r="AM83" s="565"/>
      <c r="AN83" s="566"/>
      <c r="AO83" s="564" t="s">
        <v>813</v>
      </c>
      <c r="AP83" s="565"/>
      <c r="AQ83" s="565"/>
      <c r="AR83" s="566"/>
      <c r="AS83" s="564" t="s">
        <v>814</v>
      </c>
      <c r="AT83" s="565"/>
      <c r="AU83" s="565"/>
      <c r="AV83" s="566"/>
      <c r="AW83" s="564" t="s">
        <v>815</v>
      </c>
      <c r="AX83" s="565"/>
      <c r="AY83" s="565"/>
      <c r="AZ83" s="566"/>
      <c r="BA83" s="33"/>
      <c r="BB83" s="33"/>
      <c r="BC83" s="33"/>
      <c r="BD83" s="31"/>
      <c r="BE83" s="31"/>
      <c r="BF83" s="31"/>
      <c r="BG83" s="30"/>
      <c r="BH83" s="30"/>
    </row>
    <row r="84" spans="1:62" s="32" customFormat="1" ht="16.5" thickBot="1">
      <c r="A84" s="30"/>
      <c r="B84" s="602">
        <v>1</v>
      </c>
      <c r="C84" s="602"/>
      <c r="D84" s="602"/>
      <c r="E84" s="602"/>
      <c r="F84" s="602"/>
      <c r="G84" s="602"/>
      <c r="H84" s="602"/>
      <c r="I84" s="602"/>
      <c r="J84" s="602"/>
      <c r="K84" s="602"/>
      <c r="L84" s="602"/>
      <c r="M84" s="602"/>
      <c r="N84" s="602"/>
      <c r="O84" s="603">
        <v>2</v>
      </c>
      <c r="P84" s="604"/>
      <c r="Q84" s="555">
        <v>3</v>
      </c>
      <c r="R84" s="556"/>
      <c r="S84" s="556"/>
      <c r="T84" s="557"/>
      <c r="U84" s="555">
        <v>4</v>
      </c>
      <c r="V84" s="556"/>
      <c r="W84" s="556"/>
      <c r="X84" s="557"/>
      <c r="Y84" s="555">
        <v>5</v>
      </c>
      <c r="Z84" s="556"/>
      <c r="AA84" s="556"/>
      <c r="AB84" s="557"/>
      <c r="AC84" s="555">
        <v>6</v>
      </c>
      <c r="AD84" s="556"/>
      <c r="AE84" s="556"/>
      <c r="AF84" s="557"/>
      <c r="AG84" s="555">
        <v>7</v>
      </c>
      <c r="AH84" s="556"/>
      <c r="AI84" s="556"/>
      <c r="AJ84" s="557"/>
      <c r="AK84" s="555">
        <v>8</v>
      </c>
      <c r="AL84" s="556"/>
      <c r="AM84" s="556"/>
      <c r="AN84" s="557"/>
      <c r="AO84" s="607">
        <v>9</v>
      </c>
      <c r="AP84" s="608"/>
      <c r="AQ84" s="608"/>
      <c r="AR84" s="609"/>
      <c r="AS84" s="607">
        <v>10</v>
      </c>
      <c r="AT84" s="608"/>
      <c r="AU84" s="608"/>
      <c r="AV84" s="609"/>
      <c r="AW84" s="607">
        <v>11</v>
      </c>
      <c r="AX84" s="608"/>
      <c r="AY84" s="608"/>
      <c r="AZ84" s="609"/>
      <c r="BA84" s="24"/>
      <c r="BB84" s="24"/>
      <c r="BC84" s="24"/>
      <c r="BD84" s="24"/>
      <c r="BE84" s="24"/>
      <c r="BF84" s="24"/>
      <c r="BG84" s="30"/>
      <c r="BH84" s="30"/>
    </row>
    <row r="85" spans="1:62" s="32" customFormat="1" ht="92.25" customHeight="1">
      <c r="A85" s="30"/>
      <c r="B85" s="616" t="s">
        <v>312</v>
      </c>
      <c r="C85" s="617"/>
      <c r="D85" s="617"/>
      <c r="E85" s="617"/>
      <c r="F85" s="617"/>
      <c r="G85" s="617"/>
      <c r="H85" s="617"/>
      <c r="I85" s="617"/>
      <c r="J85" s="617"/>
      <c r="K85" s="617"/>
      <c r="L85" s="617"/>
      <c r="M85" s="617"/>
      <c r="N85" s="618"/>
      <c r="O85" s="619" t="s">
        <v>268</v>
      </c>
      <c r="P85" s="620"/>
      <c r="Q85" s="621" t="s">
        <v>29</v>
      </c>
      <c r="R85" s="622"/>
      <c r="S85" s="622"/>
      <c r="T85" s="623"/>
      <c r="U85" s="621" t="s">
        <v>29</v>
      </c>
      <c r="V85" s="622"/>
      <c r="W85" s="622"/>
      <c r="X85" s="623"/>
      <c r="Y85" s="621" t="s">
        <v>29</v>
      </c>
      <c r="Z85" s="622"/>
      <c r="AA85" s="622"/>
      <c r="AB85" s="623"/>
      <c r="AC85" s="621" t="s">
        <v>29</v>
      </c>
      <c r="AD85" s="622"/>
      <c r="AE85" s="622"/>
      <c r="AF85" s="623"/>
      <c r="AG85" s="621" t="s">
        <v>29</v>
      </c>
      <c r="AH85" s="622"/>
      <c r="AI85" s="622"/>
      <c r="AJ85" s="623"/>
      <c r="AK85" s="621" t="s">
        <v>29</v>
      </c>
      <c r="AL85" s="622"/>
      <c r="AM85" s="622"/>
      <c r="AN85" s="623"/>
      <c r="AO85" s="621">
        <v>0</v>
      </c>
      <c r="AP85" s="622"/>
      <c r="AQ85" s="622"/>
      <c r="AR85" s="623"/>
      <c r="AS85" s="621">
        <v>0</v>
      </c>
      <c r="AT85" s="622"/>
      <c r="AU85" s="622"/>
      <c r="AV85" s="623"/>
      <c r="AW85" s="583">
        <v>0</v>
      </c>
      <c r="AX85" s="584"/>
      <c r="AY85" s="584"/>
      <c r="AZ85" s="586"/>
      <c r="BA85" s="24"/>
      <c r="BB85" s="24"/>
      <c r="BC85" s="24"/>
      <c r="BD85" s="24"/>
      <c r="BE85" s="24"/>
      <c r="BF85" s="24"/>
      <c r="BG85" s="30"/>
      <c r="BH85" s="30"/>
    </row>
    <row r="86" spans="1:62" s="32" customFormat="1" ht="18" customHeight="1">
      <c r="A86" s="30"/>
      <c r="B86" s="602"/>
      <c r="C86" s="602"/>
      <c r="D86" s="602"/>
      <c r="E86" s="602"/>
      <c r="F86" s="602"/>
      <c r="G86" s="602"/>
      <c r="H86" s="602"/>
      <c r="I86" s="602"/>
      <c r="J86" s="602"/>
      <c r="K86" s="602"/>
      <c r="L86" s="602"/>
      <c r="M86" s="602"/>
      <c r="N86" s="610"/>
      <c r="O86" s="611" t="s">
        <v>293</v>
      </c>
      <c r="P86" s="612"/>
      <c r="Q86" s="613">
        <v>0</v>
      </c>
      <c r="R86" s="614"/>
      <c r="S86" s="614"/>
      <c r="T86" s="615"/>
      <c r="U86" s="613">
        <v>0</v>
      </c>
      <c r="V86" s="614"/>
      <c r="W86" s="614"/>
      <c r="X86" s="615"/>
      <c r="Y86" s="613">
        <v>0</v>
      </c>
      <c r="Z86" s="614"/>
      <c r="AA86" s="614"/>
      <c r="AB86" s="615"/>
      <c r="AC86" s="613">
        <v>0</v>
      </c>
      <c r="AD86" s="614"/>
      <c r="AE86" s="614"/>
      <c r="AF86" s="615"/>
      <c r="AG86" s="613">
        <v>0</v>
      </c>
      <c r="AH86" s="614"/>
      <c r="AI86" s="614"/>
      <c r="AJ86" s="615"/>
      <c r="AK86" s="613">
        <v>0</v>
      </c>
      <c r="AL86" s="614"/>
      <c r="AM86" s="614"/>
      <c r="AN86" s="615"/>
      <c r="AO86" s="613">
        <v>0</v>
      </c>
      <c r="AP86" s="614"/>
      <c r="AQ86" s="614"/>
      <c r="AR86" s="615"/>
      <c r="AS86" s="613">
        <v>0</v>
      </c>
      <c r="AT86" s="614"/>
      <c r="AU86" s="614"/>
      <c r="AV86" s="615"/>
      <c r="AW86" s="564">
        <v>0</v>
      </c>
      <c r="AX86" s="565"/>
      <c r="AY86" s="565"/>
      <c r="AZ86" s="591"/>
      <c r="BA86" s="24"/>
      <c r="BB86" s="24"/>
      <c r="BC86" s="24"/>
      <c r="BD86" s="24"/>
      <c r="BE86" s="24"/>
      <c r="BF86" s="24"/>
      <c r="BG86" s="30"/>
      <c r="BH86" s="30"/>
    </row>
    <row r="87" spans="1:62" s="32" customFormat="1" ht="18" customHeight="1">
      <c r="A87" s="30"/>
      <c r="B87" s="602"/>
      <c r="C87" s="602"/>
      <c r="D87" s="602"/>
      <c r="E87" s="602"/>
      <c r="F87" s="602"/>
      <c r="G87" s="602"/>
      <c r="H87" s="602"/>
      <c r="I87" s="602"/>
      <c r="J87" s="602"/>
      <c r="K87" s="602"/>
      <c r="L87" s="602"/>
      <c r="M87" s="602"/>
      <c r="N87" s="610"/>
      <c r="O87" s="611" t="s">
        <v>294</v>
      </c>
      <c r="P87" s="612"/>
      <c r="Q87" s="613">
        <v>0</v>
      </c>
      <c r="R87" s="614"/>
      <c r="S87" s="614"/>
      <c r="T87" s="615"/>
      <c r="U87" s="613">
        <v>0</v>
      </c>
      <c r="V87" s="614"/>
      <c r="W87" s="614"/>
      <c r="X87" s="615"/>
      <c r="Y87" s="613">
        <v>0</v>
      </c>
      <c r="Z87" s="614"/>
      <c r="AA87" s="614"/>
      <c r="AB87" s="615"/>
      <c r="AC87" s="613">
        <v>0</v>
      </c>
      <c r="AD87" s="614"/>
      <c r="AE87" s="614"/>
      <c r="AF87" s="615"/>
      <c r="AG87" s="613">
        <v>0</v>
      </c>
      <c r="AH87" s="614"/>
      <c r="AI87" s="614"/>
      <c r="AJ87" s="615"/>
      <c r="AK87" s="613">
        <v>0</v>
      </c>
      <c r="AL87" s="614"/>
      <c r="AM87" s="614"/>
      <c r="AN87" s="615"/>
      <c r="AO87" s="613">
        <v>0</v>
      </c>
      <c r="AP87" s="614"/>
      <c r="AQ87" s="614"/>
      <c r="AR87" s="615"/>
      <c r="AS87" s="613">
        <v>0</v>
      </c>
      <c r="AT87" s="614"/>
      <c r="AU87" s="614"/>
      <c r="AV87" s="615"/>
      <c r="AW87" s="564">
        <v>0</v>
      </c>
      <c r="AX87" s="565"/>
      <c r="AY87" s="565"/>
      <c r="AZ87" s="591"/>
      <c r="BA87" s="24"/>
      <c r="BB87" s="24"/>
      <c r="BC87" s="24"/>
      <c r="BD87" s="24"/>
      <c r="BE87" s="24"/>
      <c r="BF87" s="24"/>
      <c r="BG87" s="30"/>
      <c r="BH87" s="30"/>
    </row>
    <row r="88" spans="1:62" ht="18" customHeight="1" thickBot="1">
      <c r="A88" s="30"/>
      <c r="B88" s="629" t="s">
        <v>299</v>
      </c>
      <c r="C88" s="630"/>
      <c r="D88" s="630"/>
      <c r="E88" s="630"/>
      <c r="F88" s="630"/>
      <c r="G88" s="630"/>
      <c r="H88" s="630"/>
      <c r="I88" s="630"/>
      <c r="J88" s="630"/>
      <c r="K88" s="630"/>
      <c r="L88" s="630"/>
      <c r="M88" s="630"/>
      <c r="N88" s="630"/>
      <c r="O88" s="631">
        <v>9000</v>
      </c>
      <c r="P88" s="632"/>
      <c r="Q88" s="626" t="s">
        <v>29</v>
      </c>
      <c r="R88" s="626"/>
      <c r="S88" s="626"/>
      <c r="T88" s="626"/>
      <c r="U88" s="626" t="s">
        <v>29</v>
      </c>
      <c r="V88" s="626"/>
      <c r="W88" s="626"/>
      <c r="X88" s="626"/>
      <c r="Y88" s="626" t="s">
        <v>29</v>
      </c>
      <c r="Z88" s="626"/>
      <c r="AA88" s="626"/>
      <c r="AB88" s="626"/>
      <c r="AC88" s="626" t="s">
        <v>29</v>
      </c>
      <c r="AD88" s="626"/>
      <c r="AE88" s="626"/>
      <c r="AF88" s="626"/>
      <c r="AG88" s="626" t="s">
        <v>29</v>
      </c>
      <c r="AH88" s="626"/>
      <c r="AI88" s="626"/>
      <c r="AJ88" s="626"/>
      <c r="AK88" s="626" t="s">
        <v>29</v>
      </c>
      <c r="AL88" s="626"/>
      <c r="AM88" s="626"/>
      <c r="AN88" s="626"/>
      <c r="AO88" s="626">
        <v>0</v>
      </c>
      <c r="AP88" s="626"/>
      <c r="AQ88" s="626"/>
      <c r="AR88" s="626"/>
      <c r="AS88" s="626">
        <v>0</v>
      </c>
      <c r="AT88" s="626"/>
      <c r="AU88" s="626"/>
      <c r="AV88" s="626"/>
      <c r="AW88" s="626">
        <v>0</v>
      </c>
      <c r="AX88" s="626"/>
      <c r="AY88" s="626"/>
      <c r="AZ88" s="627"/>
    </row>
    <row r="89" spans="1:62" ht="18" customHeight="1">
      <c r="A89" s="30"/>
      <c r="B89" s="35"/>
      <c r="C89" s="36"/>
      <c r="D89" s="36"/>
      <c r="E89" s="36"/>
      <c r="F89" s="36"/>
      <c r="G89" s="36"/>
      <c r="H89" s="36"/>
      <c r="I89" s="36"/>
      <c r="J89" s="36"/>
      <c r="K89" s="36"/>
      <c r="L89" s="36"/>
      <c r="M89" s="36"/>
      <c r="N89" s="36"/>
      <c r="O89" s="37"/>
      <c r="P89" s="37"/>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V89" s="38"/>
      <c r="AW89" s="38"/>
      <c r="AX89" s="38"/>
      <c r="AY89" s="38"/>
      <c r="AZ89" s="38"/>
    </row>
    <row r="90" spans="1:62" ht="21" customHeight="1">
      <c r="A90" s="30"/>
      <c r="B90" s="646" t="s">
        <v>313</v>
      </c>
      <c r="C90" s="647"/>
      <c r="D90" s="647"/>
      <c r="E90" s="647"/>
      <c r="F90" s="647"/>
      <c r="G90" s="647"/>
      <c r="H90" s="647"/>
      <c r="I90" s="647"/>
      <c r="J90" s="647"/>
      <c r="K90" s="647"/>
      <c r="L90" s="647"/>
      <c r="M90" s="647"/>
      <c r="N90" s="647"/>
      <c r="O90" s="647"/>
      <c r="P90" s="647"/>
      <c r="Q90" s="647"/>
      <c r="R90" s="647"/>
      <c r="S90" s="647"/>
      <c r="T90" s="647"/>
      <c r="U90" s="647"/>
      <c r="V90" s="647"/>
      <c r="W90" s="647"/>
      <c r="X90" s="647"/>
      <c r="Y90" s="647"/>
      <c r="Z90" s="647"/>
      <c r="AA90" s="647"/>
      <c r="AB90" s="647"/>
      <c r="AC90" s="647"/>
      <c r="AD90" s="647"/>
      <c r="AE90" s="647"/>
      <c r="AF90" s="647"/>
      <c r="AG90" s="647"/>
      <c r="AH90" s="647"/>
      <c r="AI90" s="647"/>
      <c r="AJ90" s="647"/>
      <c r="AK90" s="647"/>
      <c r="AL90" s="647"/>
      <c r="AM90" s="647"/>
      <c r="AN90" s="647"/>
      <c r="AO90" s="647"/>
      <c r="AP90" s="647"/>
      <c r="AQ90" s="647"/>
      <c r="AR90" s="647"/>
      <c r="AS90" s="647"/>
      <c r="AT90" s="647"/>
      <c r="AU90" s="647"/>
      <c r="AV90" s="647"/>
      <c r="AW90" s="647"/>
      <c r="AX90" s="647"/>
      <c r="AY90" s="647"/>
      <c r="AZ90" s="647"/>
    </row>
    <row r="91" spans="1:62" ht="18" customHeight="1">
      <c r="A91" s="30"/>
      <c r="B91" s="39"/>
      <c r="C91" s="39"/>
      <c r="D91" s="39"/>
      <c r="E91" s="39"/>
      <c r="F91" s="39"/>
      <c r="G91" s="39"/>
      <c r="H91" s="39"/>
      <c r="I91" s="39"/>
      <c r="J91" s="39"/>
      <c r="K91" s="39"/>
      <c r="L91" s="39"/>
      <c r="M91" s="39"/>
      <c r="N91" s="39"/>
      <c r="O91" s="39"/>
      <c r="P91" s="39"/>
      <c r="Q91" s="39"/>
      <c r="R91" s="39"/>
      <c r="S91" s="39"/>
      <c r="T91" s="39"/>
      <c r="U91" s="39"/>
      <c r="V91" s="39"/>
      <c r="W91" s="39"/>
      <c r="X91" s="39"/>
      <c r="Y91" s="39"/>
      <c r="Z91" s="39"/>
      <c r="AA91" s="39"/>
      <c r="AB91" s="39"/>
      <c r="AC91" s="39"/>
      <c r="AD91" s="39"/>
      <c r="AE91" s="39"/>
      <c r="AF91" s="39"/>
      <c r="AG91" s="39"/>
      <c r="AH91" s="39"/>
      <c r="AI91" s="39"/>
      <c r="AJ91" s="39"/>
      <c r="AK91" s="39"/>
      <c r="AL91" s="39"/>
      <c r="AM91" s="39"/>
      <c r="AN91" s="39"/>
      <c r="AO91" s="39"/>
      <c r="AP91" s="39"/>
      <c r="AQ91" s="39"/>
      <c r="AR91" s="39"/>
      <c r="AS91" s="39"/>
      <c r="AT91" s="39"/>
      <c r="AU91" s="39"/>
      <c r="AV91" s="39"/>
      <c r="AW91" s="39"/>
      <c r="AX91" s="39"/>
      <c r="AY91" s="39"/>
      <c r="AZ91" s="39"/>
    </row>
    <row r="92" spans="1:62" ht="69" customHeight="1">
      <c r="A92" s="30"/>
      <c r="B92" s="659" t="s">
        <v>285</v>
      </c>
      <c r="C92" s="659"/>
      <c r="D92" s="659"/>
      <c r="E92" s="659"/>
      <c r="F92" s="659"/>
      <c r="G92" s="659"/>
      <c r="H92" s="659"/>
      <c r="I92" s="659"/>
      <c r="J92" s="659"/>
      <c r="K92" s="659"/>
      <c r="L92" s="659"/>
      <c r="M92" s="659"/>
      <c r="N92" s="659"/>
      <c r="O92" s="657" t="s">
        <v>1</v>
      </c>
      <c r="P92" s="658"/>
      <c r="Q92" s="662" t="s">
        <v>314</v>
      </c>
      <c r="R92" s="663"/>
      <c r="S92" s="663"/>
      <c r="T92" s="663"/>
      <c r="U92" s="663"/>
      <c r="V92" s="663"/>
      <c r="W92" s="663"/>
      <c r="X92" s="663"/>
      <c r="Y92" s="663"/>
      <c r="Z92" s="663"/>
      <c r="AA92" s="663"/>
      <c r="AB92" s="664"/>
      <c r="AC92" s="662" t="s">
        <v>315</v>
      </c>
      <c r="AD92" s="663"/>
      <c r="AE92" s="663"/>
      <c r="AF92" s="663"/>
      <c r="AG92" s="663"/>
      <c r="AH92" s="663"/>
      <c r="AI92" s="663"/>
      <c r="AJ92" s="663"/>
      <c r="AK92" s="663"/>
      <c r="AL92" s="663"/>
      <c r="AM92" s="663"/>
      <c r="AN92" s="664"/>
      <c r="AO92" s="662" t="s">
        <v>288</v>
      </c>
      <c r="AP92" s="663"/>
      <c r="AQ92" s="663"/>
      <c r="AR92" s="663"/>
      <c r="AS92" s="663"/>
      <c r="AT92" s="663"/>
      <c r="AU92" s="663"/>
      <c r="AV92" s="663"/>
      <c r="AW92" s="663"/>
      <c r="AX92" s="663"/>
      <c r="AY92" s="663"/>
      <c r="AZ92" s="664"/>
    </row>
    <row r="93" spans="1:62" ht="87" customHeight="1">
      <c r="A93" s="30"/>
      <c r="B93" s="659"/>
      <c r="C93" s="659"/>
      <c r="D93" s="659"/>
      <c r="E93" s="659"/>
      <c r="F93" s="659"/>
      <c r="G93" s="659"/>
      <c r="H93" s="659"/>
      <c r="I93" s="659"/>
      <c r="J93" s="659"/>
      <c r="K93" s="659"/>
      <c r="L93" s="659"/>
      <c r="M93" s="659"/>
      <c r="N93" s="659"/>
      <c r="O93" s="660"/>
      <c r="P93" s="661"/>
      <c r="Q93" s="564" t="s">
        <v>813</v>
      </c>
      <c r="R93" s="565"/>
      <c r="S93" s="565"/>
      <c r="T93" s="566"/>
      <c r="U93" s="564" t="s">
        <v>814</v>
      </c>
      <c r="V93" s="565"/>
      <c r="W93" s="565"/>
      <c r="X93" s="566"/>
      <c r="Y93" s="564" t="s">
        <v>815</v>
      </c>
      <c r="Z93" s="565"/>
      <c r="AA93" s="565"/>
      <c r="AB93" s="566"/>
      <c r="AC93" s="564" t="s">
        <v>813</v>
      </c>
      <c r="AD93" s="565"/>
      <c r="AE93" s="565"/>
      <c r="AF93" s="566"/>
      <c r="AG93" s="564" t="s">
        <v>814</v>
      </c>
      <c r="AH93" s="565"/>
      <c r="AI93" s="565"/>
      <c r="AJ93" s="566"/>
      <c r="AK93" s="564" t="s">
        <v>815</v>
      </c>
      <c r="AL93" s="565"/>
      <c r="AM93" s="565"/>
      <c r="AN93" s="566"/>
      <c r="AO93" s="564" t="s">
        <v>813</v>
      </c>
      <c r="AP93" s="565"/>
      <c r="AQ93" s="565"/>
      <c r="AR93" s="566"/>
      <c r="AS93" s="564" t="s">
        <v>814</v>
      </c>
      <c r="AT93" s="565"/>
      <c r="AU93" s="565"/>
      <c r="AV93" s="566"/>
      <c r="AW93" s="564" t="s">
        <v>815</v>
      </c>
      <c r="AX93" s="565"/>
      <c r="AY93" s="565"/>
      <c r="AZ93" s="566"/>
    </row>
    <row r="94" spans="1:62" ht="18" customHeight="1" thickBot="1">
      <c r="A94" s="30"/>
      <c r="B94" s="653">
        <v>1</v>
      </c>
      <c r="C94" s="653"/>
      <c r="D94" s="653"/>
      <c r="E94" s="653"/>
      <c r="F94" s="653"/>
      <c r="G94" s="653"/>
      <c r="H94" s="653"/>
      <c r="I94" s="653"/>
      <c r="J94" s="653"/>
      <c r="K94" s="653"/>
      <c r="L94" s="653"/>
      <c r="M94" s="653"/>
      <c r="N94" s="653"/>
      <c r="O94" s="654">
        <v>2</v>
      </c>
      <c r="P94" s="655"/>
      <c r="Q94" s="656">
        <v>3</v>
      </c>
      <c r="R94" s="657"/>
      <c r="S94" s="657"/>
      <c r="T94" s="658"/>
      <c r="U94" s="656">
        <v>4</v>
      </c>
      <c r="V94" s="657"/>
      <c r="W94" s="657"/>
      <c r="X94" s="658"/>
      <c r="Y94" s="656">
        <v>5</v>
      </c>
      <c r="Z94" s="657"/>
      <c r="AA94" s="657"/>
      <c r="AB94" s="658"/>
      <c r="AC94" s="656">
        <v>6</v>
      </c>
      <c r="AD94" s="657"/>
      <c r="AE94" s="657"/>
      <c r="AF94" s="658"/>
      <c r="AG94" s="656">
        <v>7</v>
      </c>
      <c r="AH94" s="657"/>
      <c r="AI94" s="657"/>
      <c r="AJ94" s="658"/>
      <c r="AK94" s="656">
        <v>8</v>
      </c>
      <c r="AL94" s="657"/>
      <c r="AM94" s="657"/>
      <c r="AN94" s="658"/>
      <c r="AO94" s="668">
        <v>9</v>
      </c>
      <c r="AP94" s="669"/>
      <c r="AQ94" s="669"/>
      <c r="AR94" s="670"/>
      <c r="AS94" s="668">
        <v>10</v>
      </c>
      <c r="AT94" s="669"/>
      <c r="AU94" s="669"/>
      <c r="AV94" s="670"/>
      <c r="AW94" s="668">
        <v>11</v>
      </c>
      <c r="AX94" s="669"/>
      <c r="AY94" s="669"/>
      <c r="AZ94" s="670"/>
    </row>
    <row r="95" spans="1:62" ht="30.75" customHeight="1">
      <c r="A95" s="30"/>
      <c r="B95" s="616" t="s">
        <v>316</v>
      </c>
      <c r="C95" s="617"/>
      <c r="D95" s="617"/>
      <c r="E95" s="617"/>
      <c r="F95" s="617"/>
      <c r="G95" s="617"/>
      <c r="H95" s="617"/>
      <c r="I95" s="617"/>
      <c r="J95" s="617"/>
      <c r="K95" s="617"/>
      <c r="L95" s="617"/>
      <c r="M95" s="617"/>
      <c r="N95" s="618"/>
      <c r="O95" s="648" t="s">
        <v>268</v>
      </c>
      <c r="P95" s="649"/>
      <c r="Q95" s="650" t="s">
        <v>29</v>
      </c>
      <c r="R95" s="651"/>
      <c r="S95" s="651"/>
      <c r="T95" s="652"/>
      <c r="U95" s="650" t="s">
        <v>29</v>
      </c>
      <c r="V95" s="651"/>
      <c r="W95" s="651"/>
      <c r="X95" s="652"/>
      <c r="Y95" s="650" t="s">
        <v>29</v>
      </c>
      <c r="Z95" s="651"/>
      <c r="AA95" s="651"/>
      <c r="AB95" s="652"/>
      <c r="AC95" s="650" t="s">
        <v>29</v>
      </c>
      <c r="AD95" s="651"/>
      <c r="AE95" s="651"/>
      <c r="AF95" s="652"/>
      <c r="AG95" s="650" t="s">
        <v>29</v>
      </c>
      <c r="AH95" s="651"/>
      <c r="AI95" s="651"/>
      <c r="AJ95" s="652"/>
      <c r="AK95" s="650" t="s">
        <v>29</v>
      </c>
      <c r="AL95" s="651"/>
      <c r="AM95" s="651"/>
      <c r="AN95" s="652"/>
      <c r="AO95" s="650">
        <v>0</v>
      </c>
      <c r="AP95" s="651"/>
      <c r="AQ95" s="651"/>
      <c r="AR95" s="652"/>
      <c r="AS95" s="650">
        <v>0</v>
      </c>
      <c r="AT95" s="651"/>
      <c r="AU95" s="651"/>
      <c r="AV95" s="652"/>
      <c r="AW95" s="665">
        <v>0</v>
      </c>
      <c r="AX95" s="666"/>
      <c r="AY95" s="666"/>
      <c r="AZ95" s="667"/>
    </row>
    <row r="96" spans="1:62" ht="18" customHeight="1">
      <c r="A96" s="30"/>
      <c r="B96" s="653"/>
      <c r="C96" s="653"/>
      <c r="D96" s="653"/>
      <c r="E96" s="653"/>
      <c r="F96" s="653"/>
      <c r="G96" s="653"/>
      <c r="H96" s="653"/>
      <c r="I96" s="653"/>
      <c r="J96" s="653"/>
      <c r="K96" s="653"/>
      <c r="L96" s="653"/>
      <c r="M96" s="653"/>
      <c r="N96" s="671"/>
      <c r="O96" s="672" t="s">
        <v>293</v>
      </c>
      <c r="P96" s="441"/>
      <c r="Q96" s="673">
        <v>0</v>
      </c>
      <c r="R96" s="674"/>
      <c r="S96" s="674"/>
      <c r="T96" s="675"/>
      <c r="U96" s="673">
        <v>0</v>
      </c>
      <c r="V96" s="674"/>
      <c r="W96" s="674"/>
      <c r="X96" s="675"/>
      <c r="Y96" s="673">
        <v>0</v>
      </c>
      <c r="Z96" s="674"/>
      <c r="AA96" s="674"/>
      <c r="AB96" s="675"/>
      <c r="AC96" s="673">
        <v>0</v>
      </c>
      <c r="AD96" s="674"/>
      <c r="AE96" s="674"/>
      <c r="AF96" s="675"/>
      <c r="AG96" s="673">
        <v>0</v>
      </c>
      <c r="AH96" s="674"/>
      <c r="AI96" s="674"/>
      <c r="AJ96" s="675"/>
      <c r="AK96" s="673">
        <v>0</v>
      </c>
      <c r="AL96" s="674"/>
      <c r="AM96" s="674"/>
      <c r="AN96" s="675"/>
      <c r="AO96" s="673">
        <v>0</v>
      </c>
      <c r="AP96" s="674"/>
      <c r="AQ96" s="674"/>
      <c r="AR96" s="675"/>
      <c r="AS96" s="673">
        <v>0</v>
      </c>
      <c r="AT96" s="674"/>
      <c r="AU96" s="674"/>
      <c r="AV96" s="675"/>
      <c r="AW96" s="662">
        <v>0</v>
      </c>
      <c r="AX96" s="663"/>
      <c r="AY96" s="663"/>
      <c r="AZ96" s="676"/>
    </row>
    <row r="97" spans="1:53" ht="18" customHeight="1">
      <c r="A97" s="30"/>
      <c r="B97" s="653"/>
      <c r="C97" s="653"/>
      <c r="D97" s="653"/>
      <c r="E97" s="653"/>
      <c r="F97" s="653"/>
      <c r="G97" s="653"/>
      <c r="H97" s="653"/>
      <c r="I97" s="653"/>
      <c r="J97" s="653"/>
      <c r="K97" s="653"/>
      <c r="L97" s="653"/>
      <c r="M97" s="653"/>
      <c r="N97" s="671"/>
      <c r="O97" s="672" t="s">
        <v>294</v>
      </c>
      <c r="P97" s="441"/>
      <c r="Q97" s="673">
        <v>0</v>
      </c>
      <c r="R97" s="674"/>
      <c r="S97" s="674"/>
      <c r="T97" s="675"/>
      <c r="U97" s="673">
        <v>0</v>
      </c>
      <c r="V97" s="674"/>
      <c r="W97" s="674"/>
      <c r="X97" s="675"/>
      <c r="Y97" s="673">
        <v>0</v>
      </c>
      <c r="Z97" s="674"/>
      <c r="AA97" s="674"/>
      <c r="AB97" s="675"/>
      <c r="AC97" s="673">
        <v>0</v>
      </c>
      <c r="AD97" s="674"/>
      <c r="AE97" s="674"/>
      <c r="AF97" s="675"/>
      <c r="AG97" s="673">
        <v>0</v>
      </c>
      <c r="AH97" s="674"/>
      <c r="AI97" s="674"/>
      <c r="AJ97" s="675"/>
      <c r="AK97" s="673">
        <v>0</v>
      </c>
      <c r="AL97" s="674"/>
      <c r="AM97" s="674"/>
      <c r="AN97" s="675"/>
      <c r="AO97" s="673">
        <v>0</v>
      </c>
      <c r="AP97" s="674"/>
      <c r="AQ97" s="674"/>
      <c r="AR97" s="675"/>
      <c r="AS97" s="673">
        <v>0</v>
      </c>
      <c r="AT97" s="674"/>
      <c r="AU97" s="674"/>
      <c r="AV97" s="675"/>
      <c r="AW97" s="662">
        <v>0</v>
      </c>
      <c r="AX97" s="663"/>
      <c r="AY97" s="663"/>
      <c r="AZ97" s="676"/>
    </row>
    <row r="98" spans="1:53" ht="18" customHeight="1" thickBot="1">
      <c r="A98" s="30"/>
      <c r="B98" s="681" t="s">
        <v>299</v>
      </c>
      <c r="C98" s="682"/>
      <c r="D98" s="682"/>
      <c r="E98" s="682"/>
      <c r="F98" s="682"/>
      <c r="G98" s="682"/>
      <c r="H98" s="682"/>
      <c r="I98" s="682"/>
      <c r="J98" s="682"/>
      <c r="K98" s="682"/>
      <c r="L98" s="682"/>
      <c r="M98" s="682"/>
      <c r="N98" s="682"/>
      <c r="O98" s="683">
        <v>9000</v>
      </c>
      <c r="P98" s="684"/>
      <c r="Q98" s="677" t="s">
        <v>29</v>
      </c>
      <c r="R98" s="677"/>
      <c r="S98" s="677"/>
      <c r="T98" s="677"/>
      <c r="U98" s="677" t="s">
        <v>29</v>
      </c>
      <c r="V98" s="677"/>
      <c r="W98" s="677"/>
      <c r="X98" s="677"/>
      <c r="Y98" s="677" t="s">
        <v>29</v>
      </c>
      <c r="Z98" s="677"/>
      <c r="AA98" s="677"/>
      <c r="AB98" s="677"/>
      <c r="AC98" s="677" t="s">
        <v>29</v>
      </c>
      <c r="AD98" s="677"/>
      <c r="AE98" s="677"/>
      <c r="AF98" s="677"/>
      <c r="AG98" s="677" t="s">
        <v>29</v>
      </c>
      <c r="AH98" s="677"/>
      <c r="AI98" s="677"/>
      <c r="AJ98" s="677"/>
      <c r="AK98" s="677" t="s">
        <v>29</v>
      </c>
      <c r="AL98" s="677"/>
      <c r="AM98" s="677"/>
      <c r="AN98" s="677"/>
      <c r="AO98" s="677">
        <v>0</v>
      </c>
      <c r="AP98" s="677"/>
      <c r="AQ98" s="677"/>
      <c r="AR98" s="677"/>
      <c r="AS98" s="677">
        <v>0</v>
      </c>
      <c r="AT98" s="677"/>
      <c r="AU98" s="677"/>
      <c r="AV98" s="677"/>
      <c r="AW98" s="677">
        <v>0</v>
      </c>
      <c r="AX98" s="677"/>
      <c r="AY98" s="677"/>
      <c r="AZ98" s="678"/>
    </row>
    <row r="99" spans="1:53" s="21" customFormat="1" ht="20.100000000000001" customHeight="1">
      <c r="A99" s="25"/>
      <c r="B99" s="40"/>
      <c r="C99" s="40"/>
      <c r="D99" s="40"/>
      <c r="E99" s="40"/>
      <c r="F99" s="40"/>
      <c r="G99" s="40"/>
      <c r="H99" s="40"/>
      <c r="I99" s="40"/>
      <c r="J99" s="41"/>
      <c r="K99" s="41"/>
      <c r="L99" s="41"/>
      <c r="M99" s="41"/>
      <c r="N99" s="41"/>
      <c r="O99" s="41"/>
      <c r="P99" s="41"/>
      <c r="Q99" s="41"/>
      <c r="R99" s="42"/>
      <c r="S99" s="42"/>
      <c r="T99" s="42"/>
      <c r="U99" s="42"/>
      <c r="V99" s="42"/>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row>
    <row r="100" spans="1:53" s="47" customFormat="1" ht="18" customHeight="1">
      <c r="A100" s="25"/>
      <c r="B100" s="43"/>
      <c r="C100" s="679" t="s">
        <v>317</v>
      </c>
      <c r="D100" s="679"/>
      <c r="E100" s="679"/>
      <c r="F100" s="679"/>
      <c r="G100" s="679"/>
      <c r="H100" s="679"/>
      <c r="I100" s="44"/>
      <c r="J100" s="45"/>
      <c r="K100" s="45"/>
      <c r="L100" s="45"/>
      <c r="M100" s="45"/>
      <c r="N100" s="46"/>
      <c r="O100" s="680" t="s">
        <v>901</v>
      </c>
      <c r="P100" s="680"/>
      <c r="Q100" s="680"/>
      <c r="R100" s="680"/>
      <c r="S100" s="680"/>
      <c r="T100" s="680"/>
      <c r="U100" s="680"/>
      <c r="V100" s="680"/>
      <c r="W100" s="680"/>
      <c r="X100" s="680"/>
      <c r="Y100" s="680"/>
      <c r="Z100" s="44"/>
      <c r="AA100" s="44"/>
      <c r="AB100" s="680"/>
      <c r="AC100" s="680"/>
      <c r="AD100" s="680"/>
      <c r="AE100" s="680"/>
      <c r="AF100" s="680"/>
      <c r="AG100" s="680"/>
      <c r="AH100" s="680"/>
      <c r="AI100" s="25"/>
      <c r="AJ100" s="25"/>
      <c r="AK100" s="680" t="s">
        <v>902</v>
      </c>
      <c r="AL100" s="680"/>
      <c r="AM100" s="680"/>
      <c r="AN100" s="680"/>
      <c r="AO100" s="680"/>
      <c r="AP100" s="680"/>
      <c r="AQ100" s="680"/>
      <c r="AR100" s="680"/>
      <c r="AS100" s="680"/>
      <c r="AT100" s="680"/>
      <c r="AU100" s="680"/>
      <c r="AV100" s="680"/>
      <c r="AW100" s="680"/>
      <c r="AX100" s="680"/>
      <c r="AY100" s="680"/>
      <c r="AZ100" s="680"/>
    </row>
    <row r="101" spans="1:53" s="47" customFormat="1" ht="39.75" customHeight="1">
      <c r="A101" s="25"/>
      <c r="B101" s="43"/>
      <c r="C101" s="688" t="s">
        <v>171</v>
      </c>
      <c r="D101" s="688"/>
      <c r="E101" s="688"/>
      <c r="F101" s="688"/>
      <c r="G101" s="688"/>
      <c r="H101" s="688"/>
      <c r="I101" s="688"/>
      <c r="J101" s="688"/>
      <c r="K101" s="688"/>
      <c r="L101" s="688"/>
      <c r="M101" s="688"/>
      <c r="N101" s="686" t="s">
        <v>172</v>
      </c>
      <c r="O101" s="686"/>
      <c r="P101" s="686"/>
      <c r="Q101" s="686"/>
      <c r="R101" s="686"/>
      <c r="S101" s="686"/>
      <c r="T101" s="686"/>
      <c r="U101" s="686"/>
      <c r="V101" s="686"/>
      <c r="W101" s="686"/>
      <c r="X101" s="686"/>
      <c r="Y101" s="686"/>
      <c r="Z101" s="48"/>
      <c r="AA101" s="48"/>
      <c r="AB101" s="686" t="s">
        <v>14</v>
      </c>
      <c r="AC101" s="686"/>
      <c r="AD101" s="686"/>
      <c r="AE101" s="686"/>
      <c r="AF101" s="686"/>
      <c r="AG101" s="686"/>
      <c r="AH101" s="686"/>
      <c r="AI101" s="49"/>
      <c r="AJ101" s="49"/>
      <c r="AK101" s="686" t="s">
        <v>15</v>
      </c>
      <c r="AL101" s="686"/>
      <c r="AM101" s="686"/>
      <c r="AN101" s="686"/>
      <c r="AO101" s="686"/>
      <c r="AP101" s="686"/>
      <c r="AQ101" s="686"/>
      <c r="AR101" s="686"/>
      <c r="AS101" s="686"/>
      <c r="AT101" s="686"/>
      <c r="AU101" s="686"/>
      <c r="AV101" s="686"/>
      <c r="AW101" s="686"/>
      <c r="AX101" s="686"/>
      <c r="AY101" s="686"/>
      <c r="AZ101" s="686"/>
    </row>
    <row r="102" spans="1:53" s="47" customFormat="1" ht="18" customHeight="1">
      <c r="A102" s="21"/>
      <c r="B102" s="43"/>
      <c r="C102" s="44"/>
      <c r="D102" s="44"/>
      <c r="E102" s="44"/>
      <c r="F102" s="44"/>
      <c r="G102" s="44"/>
      <c r="H102" s="44"/>
      <c r="I102" s="44"/>
      <c r="J102" s="48"/>
      <c r="K102" s="48"/>
      <c r="L102" s="48"/>
      <c r="M102" s="48"/>
      <c r="N102" s="48"/>
      <c r="O102" s="48"/>
      <c r="P102" s="48"/>
      <c r="Q102" s="48"/>
      <c r="R102" s="48"/>
      <c r="S102" s="48"/>
      <c r="T102" s="48"/>
      <c r="U102" s="48"/>
      <c r="V102" s="48"/>
      <c r="W102" s="48"/>
      <c r="X102" s="48"/>
      <c r="Y102" s="48"/>
      <c r="Z102" s="48"/>
      <c r="AA102" s="48"/>
      <c r="AB102" s="48"/>
      <c r="AC102" s="48"/>
      <c r="AD102" s="48"/>
      <c r="AE102" s="48"/>
      <c r="AF102" s="48"/>
      <c r="AG102" s="48"/>
      <c r="AH102" s="48"/>
      <c r="AI102" s="49"/>
      <c r="AJ102" s="48"/>
      <c r="AK102" s="48"/>
      <c r="AL102" s="48"/>
      <c r="AM102" s="48"/>
      <c r="AN102" s="48"/>
      <c r="AO102" s="48"/>
      <c r="AP102" s="48"/>
      <c r="AQ102" s="48"/>
      <c r="AR102" s="48"/>
      <c r="AS102" s="48"/>
      <c r="AT102" s="48"/>
      <c r="AU102" s="48"/>
      <c r="AV102" s="48"/>
      <c r="AW102" s="48"/>
      <c r="AX102" s="48"/>
      <c r="AY102" s="48"/>
      <c r="AZ102" s="48"/>
    </row>
    <row r="103" spans="1:53" s="47" customFormat="1" ht="18" customHeight="1">
      <c r="B103" s="43"/>
      <c r="C103" s="679" t="s">
        <v>173</v>
      </c>
      <c r="D103" s="679"/>
      <c r="E103" s="679"/>
      <c r="F103" s="679"/>
      <c r="G103" s="679"/>
      <c r="H103" s="679"/>
      <c r="I103" s="44"/>
      <c r="J103" s="50"/>
      <c r="K103" s="50"/>
      <c r="L103" s="50"/>
      <c r="M103" s="50"/>
      <c r="N103" s="51"/>
      <c r="O103" s="51"/>
      <c r="P103" s="51"/>
      <c r="Q103" s="51" t="s">
        <v>777</v>
      </c>
      <c r="R103" s="51"/>
      <c r="S103" s="51"/>
      <c r="T103" s="51"/>
      <c r="U103" s="51"/>
      <c r="V103" s="51"/>
      <c r="W103" s="51"/>
      <c r="X103" s="51"/>
      <c r="Y103" s="51"/>
      <c r="Z103" s="48"/>
      <c r="AA103" s="48"/>
      <c r="AB103" s="689" t="s">
        <v>903</v>
      </c>
      <c r="AC103" s="689"/>
      <c r="AD103" s="689"/>
      <c r="AE103" s="689"/>
      <c r="AF103" s="689"/>
      <c r="AG103" s="689"/>
      <c r="AH103" s="689"/>
      <c r="AI103" s="689"/>
      <c r="AJ103" s="689"/>
      <c r="AK103" s="689"/>
      <c r="AL103" s="689"/>
      <c r="AM103" s="689"/>
      <c r="AN103" s="689"/>
      <c r="AO103" s="49"/>
      <c r="AP103" s="49"/>
      <c r="AQ103" s="690" t="s">
        <v>906</v>
      </c>
      <c r="AR103" s="690"/>
      <c r="AS103" s="690"/>
      <c r="AT103" s="690"/>
      <c r="AU103" s="690"/>
      <c r="AV103" s="690"/>
      <c r="AW103" s="690"/>
      <c r="AX103" s="690"/>
      <c r="AY103" s="690"/>
      <c r="AZ103" s="690"/>
    </row>
    <row r="104" spans="1:53" s="47" customFormat="1" ht="18" customHeight="1">
      <c r="B104" s="43"/>
      <c r="C104" s="685"/>
      <c r="D104" s="685"/>
      <c r="E104" s="685"/>
      <c r="F104" s="685"/>
      <c r="G104" s="685"/>
      <c r="H104" s="685"/>
      <c r="I104" s="44"/>
      <c r="K104" s="50"/>
      <c r="L104" s="50"/>
      <c r="M104" s="50"/>
      <c r="N104" s="686" t="s">
        <v>172</v>
      </c>
      <c r="O104" s="686"/>
      <c r="P104" s="686"/>
      <c r="Q104" s="686"/>
      <c r="R104" s="686"/>
      <c r="S104" s="686"/>
      <c r="T104" s="686"/>
      <c r="U104" s="686"/>
      <c r="V104" s="686"/>
      <c r="W104" s="686"/>
      <c r="X104" s="686"/>
      <c r="Y104" s="686"/>
      <c r="Z104" s="48"/>
      <c r="AA104" s="48"/>
      <c r="AB104" s="686" t="s">
        <v>174</v>
      </c>
      <c r="AC104" s="686"/>
      <c r="AD104" s="686"/>
      <c r="AE104" s="686"/>
      <c r="AF104" s="686"/>
      <c r="AG104" s="686"/>
      <c r="AH104" s="686"/>
      <c r="AI104" s="686"/>
      <c r="AJ104" s="686"/>
      <c r="AK104" s="686"/>
      <c r="AL104" s="686"/>
      <c r="AM104" s="686"/>
      <c r="AN104" s="686"/>
      <c r="AO104" s="49"/>
      <c r="AP104" s="49"/>
      <c r="AQ104" s="686" t="s">
        <v>175</v>
      </c>
      <c r="AR104" s="686"/>
      <c r="AS104" s="686"/>
      <c r="AT104" s="686"/>
      <c r="AU104" s="686"/>
      <c r="AV104" s="686"/>
      <c r="AW104" s="686"/>
      <c r="AX104" s="686"/>
      <c r="AY104" s="686"/>
      <c r="AZ104" s="686"/>
    </row>
    <row r="105" spans="1:53" s="47" customFormat="1" ht="18" customHeight="1">
      <c r="B105" s="43"/>
      <c r="C105" s="44"/>
      <c r="D105" s="44"/>
      <c r="E105" s="44"/>
      <c r="F105" s="44"/>
      <c r="G105" s="44"/>
      <c r="H105" s="44"/>
      <c r="I105" s="44"/>
      <c r="J105" s="52"/>
      <c r="K105" s="52"/>
      <c r="L105" s="52"/>
      <c r="M105" s="52"/>
      <c r="N105" s="52"/>
      <c r="O105" s="52"/>
      <c r="P105" s="52"/>
      <c r="Q105" s="52"/>
      <c r="R105" s="52"/>
      <c r="S105" s="52"/>
      <c r="T105" s="52"/>
      <c r="U105" s="52"/>
      <c r="V105" s="52"/>
      <c r="W105" s="52"/>
      <c r="X105" s="52"/>
      <c r="Y105" s="52"/>
      <c r="Z105" s="44"/>
      <c r="AA105" s="44"/>
      <c r="AB105" s="52"/>
      <c r="AC105" s="52"/>
      <c r="AD105" s="52"/>
      <c r="AE105" s="52"/>
      <c r="AF105" s="52"/>
      <c r="AG105" s="52"/>
      <c r="AH105" s="52"/>
      <c r="AI105" s="52"/>
      <c r="AJ105" s="52"/>
      <c r="AK105" s="52"/>
      <c r="AL105" s="52"/>
      <c r="AM105" s="52"/>
      <c r="AN105" s="52"/>
      <c r="AO105" s="25"/>
      <c r="AP105" s="25"/>
      <c r="AQ105" s="52"/>
      <c r="AR105" s="52"/>
      <c r="AS105" s="52"/>
      <c r="AT105" s="52"/>
      <c r="AU105" s="52"/>
      <c r="AV105" s="52"/>
      <c r="AW105" s="52"/>
      <c r="AX105" s="52"/>
      <c r="AY105" s="52"/>
      <c r="AZ105" s="52"/>
    </row>
    <row r="106" spans="1:53" s="47" customFormat="1" ht="18" customHeight="1">
      <c r="B106" s="25"/>
      <c r="C106" s="5" t="s">
        <v>809</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44"/>
      <c r="AM106" s="44"/>
      <c r="AN106" s="44"/>
      <c r="AO106" s="44"/>
      <c r="AP106" s="44"/>
      <c r="AQ106" s="44"/>
      <c r="AR106" s="44"/>
      <c r="AS106" s="44"/>
      <c r="AT106" s="44"/>
      <c r="AU106" s="44"/>
      <c r="AV106" s="25"/>
      <c r="AW106" s="25"/>
      <c r="AX106" s="25"/>
      <c r="AY106" s="25"/>
      <c r="AZ106" s="25"/>
      <c r="BA106" s="25"/>
    </row>
    <row r="107" spans="1:53" s="25" customFormat="1" ht="18" customHeight="1">
      <c r="A107" s="47"/>
      <c r="D107" s="687"/>
      <c r="E107" s="687"/>
      <c r="H107" s="687"/>
      <c r="I107" s="687"/>
      <c r="J107" s="687"/>
      <c r="K107" s="687"/>
      <c r="L107" s="687"/>
      <c r="M107" s="687"/>
      <c r="Q107" s="687"/>
      <c r="R107" s="687"/>
    </row>
  </sheetData>
  <mergeCells count="603">
    <mergeCell ref="C104:H104"/>
    <mergeCell ref="N104:Y104"/>
    <mergeCell ref="AB104:AN104"/>
    <mergeCell ref="AQ104:AZ104"/>
    <mergeCell ref="D107:E107"/>
    <mergeCell ref="H107:M107"/>
    <mergeCell ref="Q107:R107"/>
    <mergeCell ref="C101:M101"/>
    <mergeCell ref="N101:Y101"/>
    <mergeCell ref="AB101:AH101"/>
    <mergeCell ref="AK101:AZ101"/>
    <mergeCell ref="C103:H103"/>
    <mergeCell ref="AB103:AN103"/>
    <mergeCell ref="AQ103:AZ103"/>
    <mergeCell ref="AG98:AJ98"/>
    <mergeCell ref="AK98:AN98"/>
    <mergeCell ref="AO98:AR98"/>
    <mergeCell ref="AS98:AV98"/>
    <mergeCell ref="AW98:AZ98"/>
    <mergeCell ref="C100:H100"/>
    <mergeCell ref="AB100:AH100"/>
    <mergeCell ref="AK100:AZ100"/>
    <mergeCell ref="B98:N98"/>
    <mergeCell ref="O98:P98"/>
    <mergeCell ref="Q98:T98"/>
    <mergeCell ref="U98:X98"/>
    <mergeCell ref="Y98:AB98"/>
    <mergeCell ref="AC98:AF98"/>
    <mergeCell ref="O100:Y100"/>
    <mergeCell ref="AC97:AF97"/>
    <mergeCell ref="AG97:AJ97"/>
    <mergeCell ref="AK97:AN97"/>
    <mergeCell ref="AO97:AR97"/>
    <mergeCell ref="AS97:AV97"/>
    <mergeCell ref="AW97:AZ97"/>
    <mergeCell ref="AG96:AJ96"/>
    <mergeCell ref="AK96:AN96"/>
    <mergeCell ref="AO96:AR96"/>
    <mergeCell ref="AS96:AV96"/>
    <mergeCell ref="AW96:AZ96"/>
    <mergeCell ref="AC96:AF96"/>
    <mergeCell ref="B97:N97"/>
    <mergeCell ref="O97:P97"/>
    <mergeCell ref="Q97:T97"/>
    <mergeCell ref="U97:X97"/>
    <mergeCell ref="Y97:AB97"/>
    <mergeCell ref="B96:N96"/>
    <mergeCell ref="O96:P96"/>
    <mergeCell ref="Q96:T96"/>
    <mergeCell ref="U96:X96"/>
    <mergeCell ref="Y96:AB96"/>
    <mergeCell ref="AC95:AF95"/>
    <mergeCell ref="AG95:AJ95"/>
    <mergeCell ref="AK95:AN95"/>
    <mergeCell ref="AO95:AR95"/>
    <mergeCell ref="AS95:AV95"/>
    <mergeCell ref="AW95:AZ95"/>
    <mergeCell ref="AG94:AJ94"/>
    <mergeCell ref="AK94:AN94"/>
    <mergeCell ref="AO94:AR94"/>
    <mergeCell ref="AS94:AV94"/>
    <mergeCell ref="AW94:AZ94"/>
    <mergeCell ref="B95:N95"/>
    <mergeCell ref="O95:P95"/>
    <mergeCell ref="Q95:T95"/>
    <mergeCell ref="U95:X95"/>
    <mergeCell ref="Y95:AB95"/>
    <mergeCell ref="AK93:AN93"/>
    <mergeCell ref="AO93:AR93"/>
    <mergeCell ref="AS93:AV93"/>
    <mergeCell ref="AW93:AZ93"/>
    <mergeCell ref="B94:N94"/>
    <mergeCell ref="O94:P94"/>
    <mergeCell ref="Q94:T94"/>
    <mergeCell ref="U94:X94"/>
    <mergeCell ref="Y94:AB94"/>
    <mergeCell ref="AC94:AF94"/>
    <mergeCell ref="B92:N93"/>
    <mergeCell ref="O92:P93"/>
    <mergeCell ref="Q92:AB92"/>
    <mergeCell ref="AC92:AN92"/>
    <mergeCell ref="AO92:AZ92"/>
    <mergeCell ref="Q93:T93"/>
    <mergeCell ref="U93:X93"/>
    <mergeCell ref="Y93:AB93"/>
    <mergeCell ref="AC93:AF93"/>
    <mergeCell ref="AG93:AJ93"/>
    <mergeCell ref="AG88:AJ88"/>
    <mergeCell ref="AK88:AN88"/>
    <mergeCell ref="AO88:AR88"/>
    <mergeCell ref="AS88:AV88"/>
    <mergeCell ref="AW88:AZ88"/>
    <mergeCell ref="B90:AZ90"/>
    <mergeCell ref="B88:N88"/>
    <mergeCell ref="O88:P88"/>
    <mergeCell ref="Q88:T88"/>
    <mergeCell ref="U88:X88"/>
    <mergeCell ref="Y88:AB88"/>
    <mergeCell ref="AC88:AF88"/>
    <mergeCell ref="AC87:AF87"/>
    <mergeCell ref="AG87:AJ87"/>
    <mergeCell ref="AK87:AN87"/>
    <mergeCell ref="AO87:AR87"/>
    <mergeCell ref="AS87:AV87"/>
    <mergeCell ref="AW87:AZ87"/>
    <mergeCell ref="AG86:AJ86"/>
    <mergeCell ref="AK86:AN86"/>
    <mergeCell ref="AO86:AR86"/>
    <mergeCell ref="AS86:AV86"/>
    <mergeCell ref="AW86:AZ86"/>
    <mergeCell ref="AC86:AF86"/>
    <mergeCell ref="B87:N87"/>
    <mergeCell ref="O87:P87"/>
    <mergeCell ref="Q87:T87"/>
    <mergeCell ref="U87:X87"/>
    <mergeCell ref="Y87:AB87"/>
    <mergeCell ref="B86:N86"/>
    <mergeCell ref="O86:P86"/>
    <mergeCell ref="Q86:T86"/>
    <mergeCell ref="U86:X86"/>
    <mergeCell ref="Y86:AB86"/>
    <mergeCell ref="AC85:AF85"/>
    <mergeCell ref="AG85:AJ85"/>
    <mergeCell ref="AK85:AN85"/>
    <mergeCell ref="AO85:AR85"/>
    <mergeCell ref="AS85:AV85"/>
    <mergeCell ref="AW85:AZ85"/>
    <mergeCell ref="AG84:AJ84"/>
    <mergeCell ref="AK84:AN84"/>
    <mergeCell ref="AO84:AR84"/>
    <mergeCell ref="AS84:AV84"/>
    <mergeCell ref="AW84:AZ84"/>
    <mergeCell ref="B85:N85"/>
    <mergeCell ref="O85:P85"/>
    <mergeCell ref="Q85:T85"/>
    <mergeCell ref="U85:X85"/>
    <mergeCell ref="Y85:AB85"/>
    <mergeCell ref="AK83:AN83"/>
    <mergeCell ref="AO83:AR83"/>
    <mergeCell ref="AS83:AV83"/>
    <mergeCell ref="AW83:AZ83"/>
    <mergeCell ref="B84:N84"/>
    <mergeCell ref="O84:P84"/>
    <mergeCell ref="Q84:T84"/>
    <mergeCell ref="U84:X84"/>
    <mergeCell ref="Y84:AB84"/>
    <mergeCell ref="AC84:AF84"/>
    <mergeCell ref="B82:N83"/>
    <mergeCell ref="O82:P83"/>
    <mergeCell ref="Q82:AB82"/>
    <mergeCell ref="AC82:AN82"/>
    <mergeCell ref="AO82:AZ82"/>
    <mergeCell ref="Q83:T83"/>
    <mergeCell ref="U83:X83"/>
    <mergeCell ref="Y83:AB83"/>
    <mergeCell ref="AC83:AF83"/>
    <mergeCell ref="AG83:AJ83"/>
    <mergeCell ref="AG78:AJ78"/>
    <mergeCell ref="AK78:AN78"/>
    <mergeCell ref="AO78:AR78"/>
    <mergeCell ref="AS78:AV78"/>
    <mergeCell ref="AW78:AZ78"/>
    <mergeCell ref="B80:AZ80"/>
    <mergeCell ref="B78:N78"/>
    <mergeCell ref="O78:P78"/>
    <mergeCell ref="Q78:T78"/>
    <mergeCell ref="U78:X78"/>
    <mergeCell ref="Y78:AB78"/>
    <mergeCell ref="AC78:AF78"/>
    <mergeCell ref="AC77:AF77"/>
    <mergeCell ref="AG77:AJ77"/>
    <mergeCell ref="AK77:AN77"/>
    <mergeCell ref="AO77:AR77"/>
    <mergeCell ref="AS77:AV77"/>
    <mergeCell ref="AW77:AZ77"/>
    <mergeCell ref="AG76:AJ76"/>
    <mergeCell ref="AK76:AN76"/>
    <mergeCell ref="AO76:AR76"/>
    <mergeCell ref="AS76:AV76"/>
    <mergeCell ref="AW76:AZ76"/>
    <mergeCell ref="AC76:AF76"/>
    <mergeCell ref="B77:N77"/>
    <mergeCell ref="O77:P77"/>
    <mergeCell ref="Q77:T77"/>
    <mergeCell ref="U77:X77"/>
    <mergeCell ref="Y77:AB77"/>
    <mergeCell ref="B76:N76"/>
    <mergeCell ref="O76:P76"/>
    <mergeCell ref="Q76:T76"/>
    <mergeCell ref="U76:X76"/>
    <mergeCell ref="Y76:AB76"/>
    <mergeCell ref="AC75:AF75"/>
    <mergeCell ref="AG75:AJ75"/>
    <mergeCell ref="AK75:AN75"/>
    <mergeCell ref="AO75:AR75"/>
    <mergeCell ref="AS75:AV75"/>
    <mergeCell ref="AW75:AZ75"/>
    <mergeCell ref="AG74:AJ74"/>
    <mergeCell ref="AK74:AN74"/>
    <mergeCell ref="AO74:AR74"/>
    <mergeCell ref="AS74:AV74"/>
    <mergeCell ref="AW74:AZ74"/>
    <mergeCell ref="B75:N75"/>
    <mergeCell ref="O75:P75"/>
    <mergeCell ref="Q75:T75"/>
    <mergeCell ref="U75:X75"/>
    <mergeCell ref="Y75:AB75"/>
    <mergeCell ref="AK73:AN73"/>
    <mergeCell ref="AO73:AR73"/>
    <mergeCell ref="AS73:AV73"/>
    <mergeCell ref="AW73:AZ73"/>
    <mergeCell ref="B74:N74"/>
    <mergeCell ref="O74:P74"/>
    <mergeCell ref="Q74:T74"/>
    <mergeCell ref="U74:X74"/>
    <mergeCell ref="Y74:AB74"/>
    <mergeCell ref="AC74:AF74"/>
    <mergeCell ref="B72:N73"/>
    <mergeCell ref="O72:P73"/>
    <mergeCell ref="Q72:AB72"/>
    <mergeCell ref="AC72:AN72"/>
    <mergeCell ref="AO72:AZ72"/>
    <mergeCell ref="Q73:T73"/>
    <mergeCell ref="U73:X73"/>
    <mergeCell ref="Y73:AB73"/>
    <mergeCell ref="AC73:AF73"/>
    <mergeCell ref="AG73:AJ73"/>
    <mergeCell ref="AG68:AJ68"/>
    <mergeCell ref="AK68:AN68"/>
    <mergeCell ref="AO68:AR68"/>
    <mergeCell ref="AS68:AV68"/>
    <mergeCell ref="AW68:AZ68"/>
    <mergeCell ref="B70:AZ70"/>
    <mergeCell ref="B68:N68"/>
    <mergeCell ref="O68:P68"/>
    <mergeCell ref="Q68:T68"/>
    <mergeCell ref="U68:X68"/>
    <mergeCell ref="Y68:AB68"/>
    <mergeCell ref="AC68:AF68"/>
    <mergeCell ref="AC67:AF67"/>
    <mergeCell ref="AG67:AJ67"/>
    <mergeCell ref="AK67:AN67"/>
    <mergeCell ref="AO67:AR67"/>
    <mergeCell ref="AS67:AV67"/>
    <mergeCell ref="AW67:AZ67"/>
    <mergeCell ref="AG66:AJ66"/>
    <mergeCell ref="AK66:AN66"/>
    <mergeCell ref="AO66:AR66"/>
    <mergeCell ref="AS66:AV66"/>
    <mergeCell ref="AW66:AZ66"/>
    <mergeCell ref="AC66:AF66"/>
    <mergeCell ref="B67:N67"/>
    <mergeCell ref="O67:P67"/>
    <mergeCell ref="Q67:T67"/>
    <mergeCell ref="U67:X67"/>
    <mergeCell ref="Y67:AB67"/>
    <mergeCell ref="B66:N66"/>
    <mergeCell ref="O66:P66"/>
    <mergeCell ref="Q66:T66"/>
    <mergeCell ref="U66:X66"/>
    <mergeCell ref="Y66:AB66"/>
    <mergeCell ref="AC65:AF65"/>
    <mergeCell ref="AG65:AJ65"/>
    <mergeCell ref="AK65:AN65"/>
    <mergeCell ref="AO65:AR65"/>
    <mergeCell ref="AS65:AV65"/>
    <mergeCell ref="AW65:AZ65"/>
    <mergeCell ref="AG64:AJ64"/>
    <mergeCell ref="AK64:AN64"/>
    <mergeCell ref="AO64:AR64"/>
    <mergeCell ref="AS64:AV64"/>
    <mergeCell ref="AW64:AZ64"/>
    <mergeCell ref="B65:N65"/>
    <mergeCell ref="O65:P65"/>
    <mergeCell ref="Q65:T65"/>
    <mergeCell ref="U65:X65"/>
    <mergeCell ref="Y65:AB65"/>
    <mergeCell ref="AK63:AN63"/>
    <mergeCell ref="AO63:AR63"/>
    <mergeCell ref="AS63:AV63"/>
    <mergeCell ref="AW63:AZ63"/>
    <mergeCell ref="B64:N64"/>
    <mergeCell ref="O64:P64"/>
    <mergeCell ref="Q64:T64"/>
    <mergeCell ref="U64:X64"/>
    <mergeCell ref="Y64:AB64"/>
    <mergeCell ref="AC64:AF64"/>
    <mergeCell ref="B62:N63"/>
    <mergeCell ref="O62:P63"/>
    <mergeCell ref="Q62:AB62"/>
    <mergeCell ref="AC62:AN62"/>
    <mergeCell ref="AO62:AZ62"/>
    <mergeCell ref="Q63:T63"/>
    <mergeCell ref="U63:X63"/>
    <mergeCell ref="Y63:AB63"/>
    <mergeCell ref="AC63:AF63"/>
    <mergeCell ref="AG63:AJ63"/>
    <mergeCell ref="AG58:AJ58"/>
    <mergeCell ref="AK58:AN58"/>
    <mergeCell ref="AO58:AR58"/>
    <mergeCell ref="AS58:AV58"/>
    <mergeCell ref="AW58:AZ58"/>
    <mergeCell ref="B60:AZ60"/>
    <mergeCell ref="B58:N58"/>
    <mergeCell ref="O58:P58"/>
    <mergeCell ref="Q58:T58"/>
    <mergeCell ref="U58:X58"/>
    <mergeCell ref="Y58:AB58"/>
    <mergeCell ref="AC58:AF58"/>
    <mergeCell ref="AC57:AF57"/>
    <mergeCell ref="AG57:AJ57"/>
    <mergeCell ref="AK57:AN57"/>
    <mergeCell ref="AO57:AR57"/>
    <mergeCell ref="AS57:AV57"/>
    <mergeCell ref="AW57:AZ57"/>
    <mergeCell ref="AG56:AJ56"/>
    <mergeCell ref="AK56:AN56"/>
    <mergeCell ref="AO56:AR56"/>
    <mergeCell ref="AS56:AV56"/>
    <mergeCell ref="AW56:AZ56"/>
    <mergeCell ref="AC56:AF56"/>
    <mergeCell ref="B57:N57"/>
    <mergeCell ref="O57:P57"/>
    <mergeCell ref="Q57:T57"/>
    <mergeCell ref="U57:X57"/>
    <mergeCell ref="Y57:AB57"/>
    <mergeCell ref="B56:N56"/>
    <mergeCell ref="O56:P56"/>
    <mergeCell ref="Q56:T56"/>
    <mergeCell ref="U56:X56"/>
    <mergeCell ref="Y56:AB56"/>
    <mergeCell ref="AC55:AF55"/>
    <mergeCell ref="AG55:AJ55"/>
    <mergeCell ref="AK55:AN55"/>
    <mergeCell ref="AO55:AR55"/>
    <mergeCell ref="AS55:AV55"/>
    <mergeCell ref="AW55:AZ55"/>
    <mergeCell ref="AG54:AJ54"/>
    <mergeCell ref="AK54:AN54"/>
    <mergeCell ref="AO54:AR54"/>
    <mergeCell ref="AS54:AV54"/>
    <mergeCell ref="AW54:AZ54"/>
    <mergeCell ref="B55:N55"/>
    <mergeCell ref="O55:P55"/>
    <mergeCell ref="Q55:T55"/>
    <mergeCell ref="U55:X55"/>
    <mergeCell ref="Y55:AB55"/>
    <mergeCell ref="AK53:AN53"/>
    <mergeCell ref="AO53:AR53"/>
    <mergeCell ref="AS53:AV53"/>
    <mergeCell ref="AW53:AZ53"/>
    <mergeCell ref="B54:N54"/>
    <mergeCell ref="O54:P54"/>
    <mergeCell ref="Q54:T54"/>
    <mergeCell ref="U54:X54"/>
    <mergeCell ref="Y54:AB54"/>
    <mergeCell ref="AC54:AF54"/>
    <mergeCell ref="B52:N53"/>
    <mergeCell ref="O52:P53"/>
    <mergeCell ref="Q52:AB52"/>
    <mergeCell ref="AC52:AN52"/>
    <mergeCell ref="AO52:AZ52"/>
    <mergeCell ref="Q53:T53"/>
    <mergeCell ref="U53:X53"/>
    <mergeCell ref="Y53:AB53"/>
    <mergeCell ref="AC53:AF53"/>
    <mergeCell ref="AG53:AJ53"/>
    <mergeCell ref="AG48:AJ48"/>
    <mergeCell ref="AK48:AN48"/>
    <mergeCell ref="AO48:AR48"/>
    <mergeCell ref="AS48:AV48"/>
    <mergeCell ref="AW48:AZ48"/>
    <mergeCell ref="B50:AZ50"/>
    <mergeCell ref="B48:N48"/>
    <mergeCell ref="O48:P48"/>
    <mergeCell ref="Q48:T48"/>
    <mergeCell ref="U48:X48"/>
    <mergeCell ref="Y48:AB48"/>
    <mergeCell ref="AC48:AF48"/>
    <mergeCell ref="AC47:AF47"/>
    <mergeCell ref="AG47:AJ47"/>
    <mergeCell ref="AK47:AN47"/>
    <mergeCell ref="AO47:AR47"/>
    <mergeCell ref="AS47:AV47"/>
    <mergeCell ref="AW47:AZ47"/>
    <mergeCell ref="AG46:AJ46"/>
    <mergeCell ref="AK46:AN46"/>
    <mergeCell ref="AO46:AR46"/>
    <mergeCell ref="AS46:AV46"/>
    <mergeCell ref="AW46:AZ46"/>
    <mergeCell ref="AC46:AF46"/>
    <mergeCell ref="B47:N47"/>
    <mergeCell ref="O47:P47"/>
    <mergeCell ref="Q47:T47"/>
    <mergeCell ref="U47:X47"/>
    <mergeCell ref="Y47:AB47"/>
    <mergeCell ref="B46:N46"/>
    <mergeCell ref="O46:P46"/>
    <mergeCell ref="Q46:T46"/>
    <mergeCell ref="U46:X46"/>
    <mergeCell ref="Y46:AB46"/>
    <mergeCell ref="AC45:AF45"/>
    <mergeCell ref="AG45:AJ45"/>
    <mergeCell ref="AK45:AN45"/>
    <mergeCell ref="AO45:AR45"/>
    <mergeCell ref="AS45:AV45"/>
    <mergeCell ref="AW45:AZ45"/>
    <mergeCell ref="AG44:AJ44"/>
    <mergeCell ref="AK44:AN44"/>
    <mergeCell ref="AO44:AR44"/>
    <mergeCell ref="AS44:AV44"/>
    <mergeCell ref="AW44:AZ44"/>
    <mergeCell ref="B45:N45"/>
    <mergeCell ref="O45:P45"/>
    <mergeCell ref="Q45:T45"/>
    <mergeCell ref="U45:X45"/>
    <mergeCell ref="Y45:AB45"/>
    <mergeCell ref="AK43:AN43"/>
    <mergeCell ref="AO43:AR43"/>
    <mergeCell ref="AS43:AV43"/>
    <mergeCell ref="AW43:AZ43"/>
    <mergeCell ref="B44:N44"/>
    <mergeCell ref="O44:P44"/>
    <mergeCell ref="Q44:T44"/>
    <mergeCell ref="U44:X44"/>
    <mergeCell ref="Y44:AB44"/>
    <mergeCell ref="AC44:AF44"/>
    <mergeCell ref="B42:N43"/>
    <mergeCell ref="O42:P43"/>
    <mergeCell ref="Q42:AB42"/>
    <mergeCell ref="AC42:AN42"/>
    <mergeCell ref="AO42:AZ42"/>
    <mergeCell ref="Q43:T43"/>
    <mergeCell ref="U43:X43"/>
    <mergeCell ref="Y43:AB43"/>
    <mergeCell ref="AC43:AF43"/>
    <mergeCell ref="AG43:AJ43"/>
    <mergeCell ref="AG38:AJ38"/>
    <mergeCell ref="AK38:AN38"/>
    <mergeCell ref="AO38:AR38"/>
    <mergeCell ref="AS38:AV38"/>
    <mergeCell ref="AW38:AZ38"/>
    <mergeCell ref="B40:AZ40"/>
    <mergeCell ref="B38:N38"/>
    <mergeCell ref="O38:P38"/>
    <mergeCell ref="Q38:T38"/>
    <mergeCell ref="U38:X38"/>
    <mergeCell ref="Y38:AB38"/>
    <mergeCell ref="AC38:AF38"/>
    <mergeCell ref="AC37:AF37"/>
    <mergeCell ref="AG37:AJ37"/>
    <mergeCell ref="AK37:AN37"/>
    <mergeCell ref="AO37:AR37"/>
    <mergeCell ref="AS37:AV37"/>
    <mergeCell ref="AW37:AZ37"/>
    <mergeCell ref="AG36:AJ36"/>
    <mergeCell ref="AK36:AN36"/>
    <mergeCell ref="AO36:AR36"/>
    <mergeCell ref="AS36:AV36"/>
    <mergeCell ref="AW36:AZ36"/>
    <mergeCell ref="AC36:AF36"/>
    <mergeCell ref="B37:N37"/>
    <mergeCell ref="O37:P37"/>
    <mergeCell ref="Q37:T37"/>
    <mergeCell ref="U37:X37"/>
    <mergeCell ref="Y37:AB37"/>
    <mergeCell ref="B36:N36"/>
    <mergeCell ref="O36:P36"/>
    <mergeCell ref="Q36:T36"/>
    <mergeCell ref="U36:X36"/>
    <mergeCell ref="Y36:AB36"/>
    <mergeCell ref="AC35:AF35"/>
    <mergeCell ref="AG35:AJ35"/>
    <mergeCell ref="AK35:AN35"/>
    <mergeCell ref="AO35:AR35"/>
    <mergeCell ref="AS35:AV35"/>
    <mergeCell ref="AW35:AZ35"/>
    <mergeCell ref="AG34:AJ34"/>
    <mergeCell ref="AK34:AN34"/>
    <mergeCell ref="AO34:AR34"/>
    <mergeCell ref="AS34:AV34"/>
    <mergeCell ref="AW34:AZ34"/>
    <mergeCell ref="AC34:AF34"/>
    <mergeCell ref="B35:N35"/>
    <mergeCell ref="O35:P35"/>
    <mergeCell ref="Q35:T35"/>
    <mergeCell ref="U35:X35"/>
    <mergeCell ref="Y35:AB35"/>
    <mergeCell ref="B34:N34"/>
    <mergeCell ref="O34:P34"/>
    <mergeCell ref="Q34:T34"/>
    <mergeCell ref="U34:X34"/>
    <mergeCell ref="Y34:AB34"/>
    <mergeCell ref="AS30:AV30"/>
    <mergeCell ref="AW30:AZ30"/>
    <mergeCell ref="B33:N33"/>
    <mergeCell ref="O33:P33"/>
    <mergeCell ref="Q33:T33"/>
    <mergeCell ref="U33:X33"/>
    <mergeCell ref="Y33:AB33"/>
    <mergeCell ref="B32:N32"/>
    <mergeCell ref="O32:P32"/>
    <mergeCell ref="Q32:T32"/>
    <mergeCell ref="U32:X32"/>
    <mergeCell ref="Y32:AB32"/>
    <mergeCell ref="AC33:AF33"/>
    <mergeCell ref="AG33:AJ33"/>
    <mergeCell ref="AK33:AN33"/>
    <mergeCell ref="AO33:AR33"/>
    <mergeCell ref="AS33:AV33"/>
    <mergeCell ref="AW33:AZ33"/>
    <mergeCell ref="AG32:AJ32"/>
    <mergeCell ref="AK32:AN32"/>
    <mergeCell ref="AO32:AR32"/>
    <mergeCell ref="AS32:AV32"/>
    <mergeCell ref="AW32:AZ32"/>
    <mergeCell ref="AC32:AF32"/>
    <mergeCell ref="B31:N31"/>
    <mergeCell ref="O31:P31"/>
    <mergeCell ref="Q31:T31"/>
    <mergeCell ref="U31:X31"/>
    <mergeCell ref="Y31:AB31"/>
    <mergeCell ref="B27:AZ27"/>
    <mergeCell ref="B29:N30"/>
    <mergeCell ref="O29:P30"/>
    <mergeCell ref="Q29:AB29"/>
    <mergeCell ref="AC29:AN29"/>
    <mergeCell ref="AO29:AZ29"/>
    <mergeCell ref="Q30:T30"/>
    <mergeCell ref="U30:X30"/>
    <mergeCell ref="Y30:AB30"/>
    <mergeCell ref="AC30:AF30"/>
    <mergeCell ref="AC31:AF31"/>
    <mergeCell ref="AG31:AJ31"/>
    <mergeCell ref="AK31:AN31"/>
    <mergeCell ref="AO31:AR31"/>
    <mergeCell ref="AS31:AV31"/>
    <mergeCell ref="AW31:AZ31"/>
    <mergeCell ref="AG30:AJ30"/>
    <mergeCell ref="AK30:AN30"/>
    <mergeCell ref="AO30:AR30"/>
    <mergeCell ref="B26:AZ26"/>
    <mergeCell ref="B22:Y22"/>
    <mergeCell ref="Z22:AB22"/>
    <mergeCell ref="AC22:AJ22"/>
    <mergeCell ref="AK22:AR22"/>
    <mergeCell ref="AS22:AZ22"/>
    <mergeCell ref="B23:Y23"/>
    <mergeCell ref="Z23:AB23"/>
    <mergeCell ref="AC23:AJ23"/>
    <mergeCell ref="AK23:AR23"/>
    <mergeCell ref="AS23:AZ23"/>
    <mergeCell ref="B21:Y21"/>
    <mergeCell ref="Z21:AB21"/>
    <mergeCell ref="AC21:AJ21"/>
    <mergeCell ref="AK21:AR21"/>
    <mergeCell ref="AS21:AZ21"/>
    <mergeCell ref="B24:Y24"/>
    <mergeCell ref="Z24:AB24"/>
    <mergeCell ref="AC24:AJ24"/>
    <mergeCell ref="AK24:AR24"/>
    <mergeCell ref="AS24:AZ24"/>
    <mergeCell ref="B19:Y19"/>
    <mergeCell ref="Z19:AB19"/>
    <mergeCell ref="AC19:AJ19"/>
    <mergeCell ref="AK19:AR19"/>
    <mergeCell ref="AS19:AZ19"/>
    <mergeCell ref="B20:Y20"/>
    <mergeCell ref="Z20:AB20"/>
    <mergeCell ref="AC20:AJ20"/>
    <mergeCell ref="AK20:AR20"/>
    <mergeCell ref="AS20:AZ20"/>
    <mergeCell ref="B17:Y17"/>
    <mergeCell ref="Z17:AB17"/>
    <mergeCell ref="AC17:AJ17"/>
    <mergeCell ref="AK17:AR17"/>
    <mergeCell ref="AS17:AZ17"/>
    <mergeCell ref="B18:Y18"/>
    <mergeCell ref="Z18:AB18"/>
    <mergeCell ref="AC18:AJ18"/>
    <mergeCell ref="AK18:AR18"/>
    <mergeCell ref="AS18:AZ18"/>
    <mergeCell ref="B11:AS11"/>
    <mergeCell ref="B13:Y15"/>
    <mergeCell ref="Z13:AB15"/>
    <mergeCell ref="AC13:AZ13"/>
    <mergeCell ref="AC14:AJ15"/>
    <mergeCell ref="AK14:AR15"/>
    <mergeCell ref="AS14:AZ15"/>
    <mergeCell ref="B16:Y16"/>
    <mergeCell ref="Z16:AB16"/>
    <mergeCell ref="AC16:AJ16"/>
    <mergeCell ref="AK16:AR16"/>
    <mergeCell ref="AS16:AZ16"/>
    <mergeCell ref="AN1:AZ1"/>
    <mergeCell ref="A3:AZ4"/>
    <mergeCell ref="A6:K6"/>
    <mergeCell ref="A7:K7"/>
    <mergeCell ref="L7:AZ7"/>
    <mergeCell ref="A8:K8"/>
    <mergeCell ref="L8:AZ8"/>
    <mergeCell ref="A9:K9"/>
    <mergeCell ref="L6:DM6"/>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dimension ref="A1:DM103"/>
  <sheetViews>
    <sheetView zoomScale="85" zoomScaleNormal="85" workbookViewId="0">
      <selection activeCell="AO100" sqref="AO100:AZ100"/>
    </sheetView>
  </sheetViews>
  <sheetFormatPr defaultColWidth="0.85546875" defaultRowHeight="15.75"/>
  <cols>
    <col min="1" max="52" width="3.85546875" style="16" customWidth="1"/>
    <col min="53" max="16384" width="0.85546875" style="16"/>
  </cols>
  <sheetData>
    <row r="1" spans="1:117" ht="15" customHeight="1"/>
    <row r="2" spans="1:117" ht="50.1" customHeight="1">
      <c r="A2" s="550" t="s">
        <v>818</v>
      </c>
      <c r="B2" s="550"/>
      <c r="C2" s="550"/>
      <c r="D2" s="550"/>
      <c r="E2" s="550"/>
      <c r="F2" s="550"/>
      <c r="G2" s="550"/>
      <c r="H2" s="550"/>
      <c r="I2" s="550"/>
      <c r="J2" s="550"/>
      <c r="K2" s="550"/>
      <c r="L2" s="550"/>
      <c r="M2" s="550"/>
      <c r="N2" s="550"/>
      <c r="O2" s="550"/>
      <c r="P2" s="550"/>
      <c r="Q2" s="550"/>
      <c r="R2" s="550"/>
      <c r="S2" s="550"/>
      <c r="T2" s="550"/>
      <c r="U2" s="550"/>
      <c r="V2" s="550"/>
      <c r="W2" s="550"/>
      <c r="X2" s="550"/>
      <c r="Y2" s="550"/>
      <c r="Z2" s="550"/>
      <c r="AA2" s="550"/>
      <c r="AB2" s="550"/>
      <c r="AC2" s="550"/>
      <c r="AD2" s="550"/>
      <c r="AE2" s="550"/>
      <c r="AF2" s="550"/>
      <c r="AG2" s="550"/>
      <c r="AH2" s="550"/>
      <c r="AI2" s="550"/>
      <c r="AJ2" s="550"/>
      <c r="AK2" s="550"/>
      <c r="AL2" s="550"/>
      <c r="AM2" s="550"/>
      <c r="AN2" s="550"/>
      <c r="AO2" s="550"/>
      <c r="AP2" s="550"/>
      <c r="AQ2" s="550"/>
      <c r="AR2" s="550"/>
      <c r="AS2" s="550"/>
      <c r="AT2" s="550"/>
      <c r="AU2" s="550"/>
      <c r="AV2" s="550"/>
      <c r="AW2" s="550"/>
      <c r="AX2" s="550"/>
      <c r="AY2" s="550"/>
      <c r="AZ2" s="550"/>
      <c r="BA2" s="18"/>
    </row>
    <row r="3" spans="1:117" ht="15" customHeight="1"/>
    <row r="4" spans="1:117" ht="15" customHeight="1">
      <c r="A4" s="551" t="s">
        <v>256</v>
      </c>
      <c r="B4" s="551"/>
      <c r="C4" s="551"/>
      <c r="D4" s="551"/>
      <c r="E4" s="551"/>
      <c r="F4" s="551"/>
      <c r="G4" s="551"/>
      <c r="H4" s="551"/>
      <c r="I4" s="551"/>
      <c r="J4" s="551"/>
      <c r="K4" s="551"/>
      <c r="L4" s="379" t="s">
        <v>905</v>
      </c>
      <c r="M4" s="379"/>
      <c r="N4" s="379"/>
      <c r="O4" s="379"/>
      <c r="P4" s="379"/>
      <c r="Q4" s="379"/>
      <c r="R4" s="379"/>
      <c r="S4" s="379"/>
      <c r="T4" s="379"/>
      <c r="U4" s="379"/>
      <c r="V4" s="379"/>
      <c r="W4" s="379"/>
      <c r="X4" s="379"/>
      <c r="Y4" s="379"/>
      <c r="Z4" s="379"/>
      <c r="AA4" s="379"/>
      <c r="AB4" s="379"/>
      <c r="AC4" s="379"/>
      <c r="AD4" s="379"/>
      <c r="AE4" s="379"/>
      <c r="AF4" s="379"/>
      <c r="AG4" s="379"/>
      <c r="AH4" s="379"/>
      <c r="AI4" s="379"/>
      <c r="AJ4" s="379"/>
      <c r="AK4" s="379"/>
      <c r="AL4" s="379"/>
      <c r="AM4" s="379"/>
      <c r="AN4" s="379"/>
      <c r="AO4" s="379"/>
      <c r="AP4" s="379"/>
      <c r="AQ4" s="379"/>
      <c r="AR4" s="379"/>
      <c r="AS4" s="379"/>
      <c r="AT4" s="379"/>
      <c r="AU4" s="379"/>
      <c r="AV4" s="379"/>
      <c r="AW4" s="379"/>
      <c r="AX4" s="379"/>
      <c r="AY4" s="379"/>
      <c r="AZ4" s="379"/>
      <c r="BA4" s="379"/>
      <c r="BB4" s="379"/>
      <c r="BC4" s="379"/>
      <c r="BD4" s="379"/>
      <c r="BE4" s="379"/>
      <c r="BF4" s="379"/>
      <c r="BG4" s="379"/>
      <c r="BH4" s="379"/>
      <c r="BI4" s="379"/>
      <c r="BJ4" s="379"/>
      <c r="BK4" s="379"/>
      <c r="BL4" s="379"/>
      <c r="BM4" s="379"/>
      <c r="BN4" s="379"/>
      <c r="BO4" s="379"/>
      <c r="BP4" s="379"/>
      <c r="BQ4" s="379"/>
      <c r="BR4" s="379"/>
      <c r="BS4" s="379"/>
      <c r="BT4" s="379"/>
      <c r="BU4" s="379"/>
      <c r="BV4" s="379"/>
      <c r="BW4" s="379"/>
      <c r="BX4" s="379"/>
      <c r="BY4" s="379"/>
      <c r="BZ4" s="379"/>
      <c r="CA4" s="379"/>
      <c r="CB4" s="379"/>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B4" s="379"/>
      <c r="DC4" s="379"/>
      <c r="DD4" s="379"/>
      <c r="DE4" s="379"/>
      <c r="DF4" s="379"/>
      <c r="DG4" s="379"/>
      <c r="DH4" s="379"/>
      <c r="DI4" s="379"/>
      <c r="DJ4" s="379"/>
      <c r="DK4" s="379"/>
      <c r="DL4" s="379"/>
      <c r="DM4" s="379"/>
    </row>
    <row r="5" spans="1:117" ht="15" customHeight="1">
      <c r="A5" s="551" t="s">
        <v>257</v>
      </c>
      <c r="B5" s="551"/>
      <c r="C5" s="551"/>
      <c r="D5" s="551"/>
      <c r="E5" s="551"/>
      <c r="F5" s="551"/>
      <c r="G5" s="551"/>
      <c r="H5" s="551"/>
      <c r="I5" s="551"/>
      <c r="J5" s="551"/>
      <c r="K5" s="551"/>
      <c r="L5" s="552">
        <v>1</v>
      </c>
      <c r="M5" s="552"/>
      <c r="N5" s="552"/>
      <c r="O5" s="552"/>
      <c r="P5" s="552"/>
      <c r="Q5" s="552"/>
      <c r="R5" s="552"/>
      <c r="S5" s="552"/>
      <c r="T5" s="552"/>
      <c r="U5" s="552"/>
      <c r="V5" s="552"/>
      <c r="W5" s="552"/>
      <c r="X5" s="552"/>
      <c r="Y5" s="552"/>
      <c r="Z5" s="552"/>
      <c r="AA5" s="552"/>
      <c r="AB5" s="552"/>
      <c r="AC5" s="552"/>
      <c r="AD5" s="552"/>
      <c r="AE5" s="552"/>
      <c r="AF5" s="552"/>
      <c r="AG5" s="552"/>
      <c r="AH5" s="552"/>
      <c r="AI5" s="552"/>
      <c r="AJ5" s="552"/>
      <c r="AK5" s="552"/>
      <c r="AL5" s="552"/>
      <c r="AM5" s="552"/>
      <c r="AN5" s="552"/>
      <c r="AO5" s="552"/>
      <c r="AP5" s="552"/>
      <c r="AQ5" s="552"/>
      <c r="AR5" s="552"/>
      <c r="AS5" s="552"/>
      <c r="AT5" s="552"/>
      <c r="AU5" s="552"/>
      <c r="AV5" s="552"/>
      <c r="AW5" s="552"/>
      <c r="AX5" s="552"/>
      <c r="AY5" s="552"/>
      <c r="AZ5" s="552"/>
      <c r="BA5" s="19"/>
    </row>
    <row r="6" spans="1:117" ht="21.75" customHeight="1">
      <c r="A6" s="551"/>
      <c r="B6" s="551"/>
      <c r="C6" s="551"/>
      <c r="D6" s="551"/>
      <c r="E6" s="551"/>
      <c r="F6" s="551"/>
      <c r="G6" s="551"/>
      <c r="H6" s="551"/>
      <c r="I6" s="551"/>
      <c r="J6" s="551"/>
      <c r="K6" s="551"/>
      <c r="L6" s="691" t="s">
        <v>318</v>
      </c>
      <c r="M6" s="691"/>
      <c r="N6" s="691"/>
      <c r="O6" s="691"/>
      <c r="P6" s="691"/>
      <c r="Q6" s="691"/>
      <c r="R6" s="691"/>
      <c r="S6" s="691"/>
      <c r="T6" s="691"/>
      <c r="U6" s="691"/>
      <c r="V6" s="691"/>
      <c r="W6" s="691"/>
      <c r="X6" s="691"/>
      <c r="Y6" s="691"/>
      <c r="Z6" s="691"/>
      <c r="AA6" s="691"/>
      <c r="AB6" s="691"/>
      <c r="AC6" s="691"/>
      <c r="AD6" s="691"/>
      <c r="AE6" s="691"/>
      <c r="AF6" s="691"/>
      <c r="AG6" s="691"/>
      <c r="AH6" s="691"/>
      <c r="AI6" s="691"/>
      <c r="AJ6" s="691"/>
      <c r="AK6" s="691"/>
      <c r="AL6" s="691"/>
      <c r="AM6" s="691"/>
      <c r="AN6" s="691"/>
      <c r="AO6" s="691"/>
      <c r="AP6" s="691"/>
      <c r="AQ6" s="691"/>
      <c r="AR6" s="691"/>
      <c r="AS6" s="691"/>
      <c r="AT6" s="691"/>
      <c r="AU6" s="691"/>
      <c r="AV6" s="691"/>
      <c r="AW6" s="691"/>
      <c r="AX6" s="691"/>
      <c r="AY6" s="691"/>
      <c r="AZ6" s="691"/>
      <c r="BA6" s="20"/>
    </row>
    <row r="7" spans="1:117" ht="15" customHeight="1">
      <c r="A7" s="551" t="s">
        <v>259</v>
      </c>
      <c r="B7" s="551"/>
      <c r="C7" s="551"/>
      <c r="D7" s="551"/>
      <c r="E7" s="551"/>
      <c r="F7" s="551"/>
      <c r="G7" s="551"/>
      <c r="H7" s="551"/>
      <c r="I7" s="551"/>
      <c r="J7" s="551"/>
      <c r="K7" s="551"/>
      <c r="L7" s="19" t="s">
        <v>260</v>
      </c>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row>
    <row r="8" spans="1:117" ht="15" customHeight="1"/>
    <row r="9" spans="1:117" s="21" customFormat="1" ht="18" customHeight="1">
      <c r="B9" s="554" t="s">
        <v>319</v>
      </c>
      <c r="C9" s="554"/>
      <c r="D9" s="554"/>
      <c r="E9" s="554"/>
      <c r="F9" s="554"/>
      <c r="G9" s="554"/>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22"/>
      <c r="AU9" s="22"/>
      <c r="AV9" s="22"/>
      <c r="AW9" s="22"/>
      <c r="AX9" s="22"/>
      <c r="AY9" s="22"/>
      <c r="AZ9" s="22"/>
    </row>
    <row r="10" spans="1:117" s="21" customFormat="1" ht="8.1" customHeight="1"/>
    <row r="11" spans="1:117" s="21" customFormat="1" ht="24.95" customHeight="1">
      <c r="B11" s="555" t="s">
        <v>0</v>
      </c>
      <c r="C11" s="556"/>
      <c r="D11" s="556"/>
      <c r="E11" s="556"/>
      <c r="F11" s="556"/>
      <c r="G11" s="556"/>
      <c r="H11" s="556"/>
      <c r="I11" s="556"/>
      <c r="J11" s="556"/>
      <c r="K11" s="556"/>
      <c r="L11" s="556"/>
      <c r="M11" s="556"/>
      <c r="N11" s="556"/>
      <c r="O11" s="556"/>
      <c r="P11" s="556"/>
      <c r="Q11" s="556"/>
      <c r="R11" s="556"/>
      <c r="S11" s="556"/>
      <c r="T11" s="556"/>
      <c r="U11" s="556"/>
      <c r="V11" s="556"/>
      <c r="W11" s="556"/>
      <c r="X11" s="556"/>
      <c r="Y11" s="557"/>
      <c r="Z11" s="555" t="s">
        <v>262</v>
      </c>
      <c r="AA11" s="556"/>
      <c r="AB11" s="557"/>
      <c r="AC11" s="564" t="s">
        <v>263</v>
      </c>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6"/>
    </row>
    <row r="12" spans="1:117" s="21" customFormat="1" ht="24.95" customHeight="1">
      <c r="B12" s="558"/>
      <c r="C12" s="559"/>
      <c r="D12" s="559"/>
      <c r="E12" s="559"/>
      <c r="F12" s="559"/>
      <c r="G12" s="559"/>
      <c r="H12" s="559"/>
      <c r="I12" s="559"/>
      <c r="J12" s="559"/>
      <c r="K12" s="559"/>
      <c r="L12" s="559"/>
      <c r="M12" s="559"/>
      <c r="N12" s="559"/>
      <c r="O12" s="559"/>
      <c r="P12" s="559"/>
      <c r="Q12" s="559"/>
      <c r="R12" s="559"/>
      <c r="S12" s="559"/>
      <c r="T12" s="559"/>
      <c r="U12" s="559"/>
      <c r="V12" s="559"/>
      <c r="W12" s="559"/>
      <c r="X12" s="559"/>
      <c r="Y12" s="560"/>
      <c r="Z12" s="558"/>
      <c r="AA12" s="559"/>
      <c r="AB12" s="560"/>
      <c r="AC12" s="555" t="s">
        <v>810</v>
      </c>
      <c r="AD12" s="556"/>
      <c r="AE12" s="556"/>
      <c r="AF12" s="556"/>
      <c r="AG12" s="556"/>
      <c r="AH12" s="556"/>
      <c r="AI12" s="556"/>
      <c r="AJ12" s="557"/>
      <c r="AK12" s="567" t="s">
        <v>811</v>
      </c>
      <c r="AL12" s="567"/>
      <c r="AM12" s="567"/>
      <c r="AN12" s="567"/>
      <c r="AO12" s="567"/>
      <c r="AP12" s="567"/>
      <c r="AQ12" s="567"/>
      <c r="AR12" s="567"/>
      <c r="AS12" s="556" t="s">
        <v>812</v>
      </c>
      <c r="AT12" s="556"/>
      <c r="AU12" s="556"/>
      <c r="AV12" s="556"/>
      <c r="AW12" s="556"/>
      <c r="AX12" s="556"/>
      <c r="AY12" s="556"/>
      <c r="AZ12" s="557"/>
    </row>
    <row r="13" spans="1:117" s="21" customFormat="1" ht="24.95" customHeight="1">
      <c r="B13" s="561"/>
      <c r="C13" s="562"/>
      <c r="D13" s="562"/>
      <c r="E13" s="562"/>
      <c r="F13" s="562"/>
      <c r="G13" s="562"/>
      <c r="H13" s="562"/>
      <c r="I13" s="562"/>
      <c r="J13" s="562"/>
      <c r="K13" s="562"/>
      <c r="L13" s="562"/>
      <c r="M13" s="562"/>
      <c r="N13" s="562"/>
      <c r="O13" s="562"/>
      <c r="P13" s="562"/>
      <c r="Q13" s="562"/>
      <c r="R13" s="562"/>
      <c r="S13" s="562"/>
      <c r="T13" s="562"/>
      <c r="U13" s="562"/>
      <c r="V13" s="562"/>
      <c r="W13" s="562"/>
      <c r="X13" s="562"/>
      <c r="Y13" s="563"/>
      <c r="Z13" s="561"/>
      <c r="AA13" s="562"/>
      <c r="AB13" s="563"/>
      <c r="AC13" s="561"/>
      <c r="AD13" s="562"/>
      <c r="AE13" s="562"/>
      <c r="AF13" s="562"/>
      <c r="AG13" s="562"/>
      <c r="AH13" s="562"/>
      <c r="AI13" s="562"/>
      <c r="AJ13" s="563"/>
      <c r="AK13" s="567"/>
      <c r="AL13" s="567"/>
      <c r="AM13" s="567"/>
      <c r="AN13" s="567"/>
      <c r="AO13" s="567"/>
      <c r="AP13" s="567"/>
      <c r="AQ13" s="567"/>
      <c r="AR13" s="567"/>
      <c r="AS13" s="562"/>
      <c r="AT13" s="562"/>
      <c r="AU13" s="562"/>
      <c r="AV13" s="562"/>
      <c r="AW13" s="562"/>
      <c r="AX13" s="562"/>
      <c r="AY13" s="562"/>
      <c r="AZ13" s="563"/>
    </row>
    <row r="14" spans="1:117" s="23" customFormat="1" ht="15" customHeight="1" thickBot="1">
      <c r="B14" s="568">
        <v>1</v>
      </c>
      <c r="C14" s="569"/>
      <c r="D14" s="569"/>
      <c r="E14" s="569"/>
      <c r="F14" s="569"/>
      <c r="G14" s="569"/>
      <c r="H14" s="569"/>
      <c r="I14" s="569"/>
      <c r="J14" s="569"/>
      <c r="K14" s="569"/>
      <c r="L14" s="569"/>
      <c r="M14" s="569"/>
      <c r="N14" s="569"/>
      <c r="O14" s="569"/>
      <c r="P14" s="569"/>
      <c r="Q14" s="569"/>
      <c r="R14" s="569"/>
      <c r="S14" s="569"/>
      <c r="T14" s="569"/>
      <c r="U14" s="569"/>
      <c r="V14" s="569"/>
      <c r="W14" s="569"/>
      <c r="X14" s="569"/>
      <c r="Y14" s="570"/>
      <c r="Z14" s="571" t="s">
        <v>6</v>
      </c>
      <c r="AA14" s="572"/>
      <c r="AB14" s="573"/>
      <c r="AC14" s="574" t="s">
        <v>7</v>
      </c>
      <c r="AD14" s="575"/>
      <c r="AE14" s="575"/>
      <c r="AF14" s="575"/>
      <c r="AG14" s="575"/>
      <c r="AH14" s="575"/>
      <c r="AI14" s="575"/>
      <c r="AJ14" s="576"/>
      <c r="AK14" s="574" t="s">
        <v>8</v>
      </c>
      <c r="AL14" s="575"/>
      <c r="AM14" s="575"/>
      <c r="AN14" s="575"/>
      <c r="AO14" s="575"/>
      <c r="AP14" s="575"/>
      <c r="AQ14" s="575"/>
      <c r="AR14" s="576"/>
      <c r="AS14" s="574" t="s">
        <v>9</v>
      </c>
      <c r="AT14" s="575"/>
      <c r="AU14" s="575"/>
      <c r="AV14" s="575"/>
      <c r="AW14" s="575"/>
      <c r="AX14" s="575"/>
      <c r="AY14" s="575"/>
      <c r="AZ14" s="576"/>
      <c r="BA14" s="24"/>
    </row>
    <row r="15" spans="1:117" s="25" customFormat="1" ht="31.5" customHeight="1">
      <c r="B15" s="577" t="s">
        <v>320</v>
      </c>
      <c r="C15" s="578"/>
      <c r="D15" s="578"/>
      <c r="E15" s="578"/>
      <c r="F15" s="578"/>
      <c r="G15" s="578"/>
      <c r="H15" s="578"/>
      <c r="I15" s="578"/>
      <c r="J15" s="578"/>
      <c r="K15" s="578"/>
      <c r="L15" s="578"/>
      <c r="M15" s="578"/>
      <c r="N15" s="578"/>
      <c r="O15" s="578"/>
      <c r="P15" s="578"/>
      <c r="Q15" s="578"/>
      <c r="R15" s="578"/>
      <c r="S15" s="578"/>
      <c r="T15" s="578"/>
      <c r="U15" s="578"/>
      <c r="V15" s="578"/>
      <c r="W15" s="578"/>
      <c r="X15" s="578"/>
      <c r="Y15" s="579"/>
      <c r="Z15" s="580" t="s">
        <v>268</v>
      </c>
      <c r="AA15" s="581"/>
      <c r="AB15" s="582"/>
      <c r="AC15" s="583">
        <v>12676861.949999999</v>
      </c>
      <c r="AD15" s="584"/>
      <c r="AE15" s="584"/>
      <c r="AF15" s="584"/>
      <c r="AG15" s="584"/>
      <c r="AH15" s="584"/>
      <c r="AI15" s="584"/>
      <c r="AJ15" s="585"/>
      <c r="AK15" s="583">
        <v>12824799</v>
      </c>
      <c r="AL15" s="584"/>
      <c r="AM15" s="584"/>
      <c r="AN15" s="584"/>
      <c r="AO15" s="584"/>
      <c r="AP15" s="584"/>
      <c r="AQ15" s="584"/>
      <c r="AR15" s="585"/>
      <c r="AS15" s="583">
        <v>12979841.4</v>
      </c>
      <c r="AT15" s="584"/>
      <c r="AU15" s="584"/>
      <c r="AV15" s="584"/>
      <c r="AW15" s="584"/>
      <c r="AX15" s="584"/>
      <c r="AY15" s="584"/>
      <c r="AZ15" s="586"/>
    </row>
    <row r="16" spans="1:117" s="25" customFormat="1" ht="33.75" customHeight="1">
      <c r="B16" s="577" t="s">
        <v>321</v>
      </c>
      <c r="C16" s="578"/>
      <c r="D16" s="578"/>
      <c r="E16" s="578"/>
      <c r="F16" s="578"/>
      <c r="G16" s="578"/>
      <c r="H16" s="578"/>
      <c r="I16" s="578"/>
      <c r="J16" s="578"/>
      <c r="K16" s="578"/>
      <c r="L16" s="578"/>
      <c r="M16" s="578"/>
      <c r="N16" s="578"/>
      <c r="O16" s="578"/>
      <c r="P16" s="578"/>
      <c r="Q16" s="578"/>
      <c r="R16" s="578"/>
      <c r="S16" s="578"/>
      <c r="T16" s="578"/>
      <c r="U16" s="578"/>
      <c r="V16" s="578"/>
      <c r="W16" s="578"/>
      <c r="X16" s="578"/>
      <c r="Y16" s="579"/>
      <c r="Z16" s="588" t="s">
        <v>270</v>
      </c>
      <c r="AA16" s="589"/>
      <c r="AB16" s="590"/>
      <c r="AC16" s="564">
        <v>0</v>
      </c>
      <c r="AD16" s="565"/>
      <c r="AE16" s="565"/>
      <c r="AF16" s="565"/>
      <c r="AG16" s="565"/>
      <c r="AH16" s="565"/>
      <c r="AI16" s="565"/>
      <c r="AJ16" s="566"/>
      <c r="AK16" s="564">
        <v>0</v>
      </c>
      <c r="AL16" s="565"/>
      <c r="AM16" s="565"/>
      <c r="AN16" s="565"/>
      <c r="AO16" s="565"/>
      <c r="AP16" s="565"/>
      <c r="AQ16" s="565"/>
      <c r="AR16" s="566"/>
      <c r="AS16" s="564">
        <v>0</v>
      </c>
      <c r="AT16" s="565"/>
      <c r="AU16" s="565"/>
      <c r="AV16" s="565"/>
      <c r="AW16" s="565"/>
      <c r="AX16" s="565"/>
      <c r="AY16" s="565"/>
      <c r="AZ16" s="591"/>
    </row>
    <row r="17" spans="1:60" s="25" customFormat="1" ht="33" customHeight="1">
      <c r="B17" s="577" t="s">
        <v>322</v>
      </c>
      <c r="C17" s="578"/>
      <c r="D17" s="578"/>
      <c r="E17" s="578"/>
      <c r="F17" s="578"/>
      <c r="G17" s="578"/>
      <c r="H17" s="578"/>
      <c r="I17" s="578"/>
      <c r="J17" s="578"/>
      <c r="K17" s="578"/>
      <c r="L17" s="578"/>
      <c r="M17" s="578"/>
      <c r="N17" s="578"/>
      <c r="O17" s="578"/>
      <c r="P17" s="578"/>
      <c r="Q17" s="578"/>
      <c r="R17" s="578"/>
      <c r="S17" s="578"/>
      <c r="T17" s="578"/>
      <c r="U17" s="578"/>
      <c r="V17" s="578"/>
      <c r="W17" s="578"/>
      <c r="X17" s="578"/>
      <c r="Y17" s="579"/>
      <c r="Z17" s="588" t="s">
        <v>272</v>
      </c>
      <c r="AA17" s="589"/>
      <c r="AB17" s="590"/>
      <c r="AC17" s="564">
        <v>3100000</v>
      </c>
      <c r="AD17" s="565"/>
      <c r="AE17" s="565"/>
      <c r="AF17" s="565"/>
      <c r="AG17" s="565"/>
      <c r="AH17" s="565"/>
      <c r="AI17" s="565"/>
      <c r="AJ17" s="566"/>
      <c r="AK17" s="564">
        <v>3100000</v>
      </c>
      <c r="AL17" s="565"/>
      <c r="AM17" s="565"/>
      <c r="AN17" s="565"/>
      <c r="AO17" s="565"/>
      <c r="AP17" s="565"/>
      <c r="AQ17" s="565"/>
      <c r="AR17" s="566"/>
      <c r="AS17" s="564">
        <v>3100000</v>
      </c>
      <c r="AT17" s="565"/>
      <c r="AU17" s="565"/>
      <c r="AV17" s="565"/>
      <c r="AW17" s="565"/>
      <c r="AX17" s="565"/>
      <c r="AY17" s="565"/>
      <c r="AZ17" s="591"/>
    </row>
    <row r="18" spans="1:60" s="25" customFormat="1" ht="54.75" customHeight="1">
      <c r="B18" s="692" t="s">
        <v>323</v>
      </c>
      <c r="C18" s="693"/>
      <c r="D18" s="693"/>
      <c r="E18" s="693"/>
      <c r="F18" s="693"/>
      <c r="G18" s="693"/>
      <c r="H18" s="693"/>
      <c r="I18" s="693"/>
      <c r="J18" s="693"/>
      <c r="K18" s="693"/>
      <c r="L18" s="693"/>
      <c r="M18" s="693"/>
      <c r="N18" s="693"/>
      <c r="O18" s="693"/>
      <c r="P18" s="693"/>
      <c r="Q18" s="693"/>
      <c r="R18" s="693"/>
      <c r="S18" s="693"/>
      <c r="T18" s="693"/>
      <c r="U18" s="693"/>
      <c r="V18" s="693"/>
      <c r="W18" s="693"/>
      <c r="X18" s="693"/>
      <c r="Y18" s="694"/>
      <c r="Z18" s="695" t="s">
        <v>274</v>
      </c>
      <c r="AA18" s="696"/>
      <c r="AB18" s="697"/>
      <c r="AC18" s="662">
        <v>0</v>
      </c>
      <c r="AD18" s="663"/>
      <c r="AE18" s="663"/>
      <c r="AF18" s="663"/>
      <c r="AG18" s="663"/>
      <c r="AH18" s="663"/>
      <c r="AI18" s="663"/>
      <c r="AJ18" s="664"/>
      <c r="AK18" s="662">
        <v>0</v>
      </c>
      <c r="AL18" s="663"/>
      <c r="AM18" s="663"/>
      <c r="AN18" s="663"/>
      <c r="AO18" s="663"/>
      <c r="AP18" s="663"/>
      <c r="AQ18" s="663"/>
      <c r="AR18" s="664"/>
      <c r="AS18" s="662">
        <v>0</v>
      </c>
      <c r="AT18" s="663"/>
      <c r="AU18" s="663"/>
      <c r="AV18" s="663"/>
      <c r="AW18" s="663"/>
      <c r="AX18" s="663"/>
      <c r="AY18" s="663"/>
      <c r="AZ18" s="676"/>
    </row>
    <row r="19" spans="1:60" s="25" customFormat="1" ht="30" customHeight="1">
      <c r="B19" s="698" t="s">
        <v>324</v>
      </c>
      <c r="C19" s="699"/>
      <c r="D19" s="699"/>
      <c r="E19" s="699"/>
      <c r="F19" s="699"/>
      <c r="G19" s="699"/>
      <c r="H19" s="699"/>
      <c r="I19" s="699"/>
      <c r="J19" s="699"/>
      <c r="K19" s="699"/>
      <c r="L19" s="699"/>
      <c r="M19" s="699"/>
      <c r="N19" s="699"/>
      <c r="O19" s="699"/>
      <c r="P19" s="699"/>
      <c r="Q19" s="699"/>
      <c r="R19" s="699"/>
      <c r="S19" s="699"/>
      <c r="T19" s="699"/>
      <c r="U19" s="699"/>
      <c r="V19" s="699"/>
      <c r="W19" s="699"/>
      <c r="X19" s="699"/>
      <c r="Y19" s="700"/>
      <c r="Z19" s="695" t="s">
        <v>276</v>
      </c>
      <c r="AA19" s="696"/>
      <c r="AB19" s="697"/>
      <c r="AC19" s="662">
        <v>0</v>
      </c>
      <c r="AD19" s="663"/>
      <c r="AE19" s="663"/>
      <c r="AF19" s="663"/>
      <c r="AG19" s="663"/>
      <c r="AH19" s="663"/>
      <c r="AI19" s="663"/>
      <c r="AJ19" s="664"/>
      <c r="AK19" s="662">
        <v>0</v>
      </c>
      <c r="AL19" s="663"/>
      <c r="AM19" s="663"/>
      <c r="AN19" s="663"/>
      <c r="AO19" s="663"/>
      <c r="AP19" s="663"/>
      <c r="AQ19" s="663"/>
      <c r="AR19" s="664"/>
      <c r="AS19" s="662">
        <v>0</v>
      </c>
      <c r="AT19" s="663"/>
      <c r="AU19" s="663"/>
      <c r="AV19" s="663"/>
      <c r="AW19" s="663"/>
      <c r="AX19" s="663"/>
      <c r="AY19" s="663"/>
      <c r="AZ19" s="676"/>
    </row>
    <row r="20" spans="1:60" s="25" customFormat="1" ht="24" customHeight="1">
      <c r="B20" s="698" t="s">
        <v>325</v>
      </c>
      <c r="C20" s="699"/>
      <c r="D20" s="699"/>
      <c r="E20" s="699"/>
      <c r="F20" s="699"/>
      <c r="G20" s="699"/>
      <c r="H20" s="699"/>
      <c r="I20" s="699"/>
      <c r="J20" s="699"/>
      <c r="K20" s="699"/>
      <c r="L20" s="699"/>
      <c r="M20" s="699"/>
      <c r="N20" s="699"/>
      <c r="O20" s="699"/>
      <c r="P20" s="699"/>
      <c r="Q20" s="699"/>
      <c r="R20" s="699"/>
      <c r="S20" s="699"/>
      <c r="T20" s="699"/>
      <c r="U20" s="699"/>
      <c r="V20" s="699"/>
      <c r="W20" s="699"/>
      <c r="X20" s="699"/>
      <c r="Y20" s="700"/>
      <c r="Z20" s="695" t="s">
        <v>278</v>
      </c>
      <c r="AA20" s="696"/>
      <c r="AB20" s="697"/>
      <c r="AC20" s="662">
        <v>0</v>
      </c>
      <c r="AD20" s="663"/>
      <c r="AE20" s="663"/>
      <c r="AF20" s="663"/>
      <c r="AG20" s="663"/>
      <c r="AH20" s="663"/>
      <c r="AI20" s="663"/>
      <c r="AJ20" s="664"/>
      <c r="AK20" s="662">
        <v>0</v>
      </c>
      <c r="AL20" s="663"/>
      <c r="AM20" s="663"/>
      <c r="AN20" s="663"/>
      <c r="AO20" s="663"/>
      <c r="AP20" s="663"/>
      <c r="AQ20" s="663"/>
      <c r="AR20" s="664"/>
      <c r="AS20" s="662">
        <v>0</v>
      </c>
      <c r="AT20" s="663"/>
      <c r="AU20" s="663"/>
      <c r="AV20" s="663"/>
      <c r="AW20" s="663"/>
      <c r="AX20" s="663"/>
      <c r="AY20" s="663"/>
      <c r="AZ20" s="676"/>
    </row>
    <row r="21" spans="1:60" s="25" customFormat="1" ht="18" customHeight="1" thickBot="1">
      <c r="B21" s="592" t="s">
        <v>281</v>
      </c>
      <c r="C21" s="593"/>
      <c r="D21" s="593"/>
      <c r="E21" s="593"/>
      <c r="F21" s="593"/>
      <c r="G21" s="593"/>
      <c r="H21" s="593"/>
      <c r="I21" s="593"/>
      <c r="J21" s="593"/>
      <c r="K21" s="593"/>
      <c r="L21" s="593"/>
      <c r="M21" s="593"/>
      <c r="N21" s="593"/>
      <c r="O21" s="593"/>
      <c r="P21" s="593"/>
      <c r="Q21" s="593"/>
      <c r="R21" s="593"/>
      <c r="S21" s="593"/>
      <c r="T21" s="593"/>
      <c r="U21" s="593"/>
      <c r="V21" s="593"/>
      <c r="W21" s="593"/>
      <c r="X21" s="593"/>
      <c r="Y21" s="594"/>
      <c r="Z21" s="595" t="s">
        <v>282</v>
      </c>
      <c r="AA21" s="596"/>
      <c r="AB21" s="597"/>
      <c r="AC21" s="607">
        <f>SUM(AC15:AJ20)</f>
        <v>15776861.949999999</v>
      </c>
      <c r="AD21" s="608"/>
      <c r="AE21" s="608"/>
      <c r="AF21" s="608"/>
      <c r="AG21" s="608"/>
      <c r="AH21" s="608"/>
      <c r="AI21" s="608"/>
      <c r="AJ21" s="609"/>
      <c r="AK21" s="607">
        <f t="shared" ref="AK21" si="0">SUM(AK15:AR20)</f>
        <v>15924799</v>
      </c>
      <c r="AL21" s="608"/>
      <c r="AM21" s="608"/>
      <c r="AN21" s="608"/>
      <c r="AO21" s="608"/>
      <c r="AP21" s="608"/>
      <c r="AQ21" s="608"/>
      <c r="AR21" s="609"/>
      <c r="AS21" s="607">
        <f t="shared" ref="AS21" si="1">SUM(AS15:AZ20)</f>
        <v>16079841.4</v>
      </c>
      <c r="AT21" s="608"/>
      <c r="AU21" s="608"/>
      <c r="AV21" s="608"/>
      <c r="AW21" s="608"/>
      <c r="AX21" s="608"/>
      <c r="AY21" s="608"/>
      <c r="AZ21" s="609"/>
    </row>
    <row r="22" spans="1:60" s="21" customFormat="1" ht="15" customHeight="1">
      <c r="B22" s="27"/>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row>
    <row r="23" spans="1:60" s="21" customFormat="1" ht="18" customHeight="1">
      <c r="B23" s="601" t="s">
        <v>326</v>
      </c>
      <c r="C23" s="601"/>
      <c r="D23" s="601"/>
      <c r="E23" s="601"/>
      <c r="F23" s="601"/>
      <c r="G23" s="601"/>
      <c r="H23" s="601"/>
      <c r="I23" s="601"/>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1"/>
      <c r="AH23" s="601"/>
      <c r="AI23" s="601"/>
      <c r="AJ23" s="601"/>
      <c r="AK23" s="601"/>
      <c r="AL23" s="601"/>
      <c r="AM23" s="601"/>
      <c r="AN23" s="601"/>
      <c r="AO23" s="601"/>
      <c r="AP23" s="601"/>
      <c r="AQ23" s="601"/>
      <c r="AR23" s="601"/>
      <c r="AS23" s="601"/>
      <c r="AT23" s="601"/>
      <c r="AU23" s="601"/>
      <c r="AV23" s="601"/>
      <c r="AW23" s="601"/>
      <c r="AX23" s="601"/>
      <c r="AY23" s="601"/>
      <c r="AZ23" s="601"/>
    </row>
    <row r="24" spans="1:60" s="21" customFormat="1" ht="18" customHeight="1">
      <c r="A24" s="28"/>
      <c r="B24" s="554" t="s">
        <v>327</v>
      </c>
      <c r="C24" s="628"/>
      <c r="D24" s="628"/>
      <c r="E24" s="628"/>
      <c r="F24" s="628"/>
      <c r="G24" s="628"/>
      <c r="H24" s="628"/>
      <c r="I24" s="628"/>
      <c r="J24" s="628"/>
      <c r="K24" s="628"/>
      <c r="L24" s="628"/>
      <c r="M24" s="628"/>
      <c r="N24" s="628"/>
      <c r="O24" s="628"/>
      <c r="P24" s="628"/>
      <c r="Q24" s="628"/>
      <c r="R24" s="628"/>
      <c r="S24" s="628"/>
      <c r="T24" s="628"/>
      <c r="U24" s="628"/>
      <c r="V24" s="628"/>
      <c r="W24" s="628"/>
      <c r="X24" s="628"/>
      <c r="Y24" s="628"/>
      <c r="Z24" s="628"/>
      <c r="AA24" s="628"/>
      <c r="AB24" s="628"/>
      <c r="AC24" s="628"/>
      <c r="AD24" s="628"/>
      <c r="AE24" s="628"/>
      <c r="AF24" s="628"/>
      <c r="AG24" s="628"/>
      <c r="AH24" s="628"/>
      <c r="AI24" s="628"/>
      <c r="AJ24" s="628"/>
      <c r="AK24" s="628"/>
      <c r="AL24" s="628"/>
      <c r="AM24" s="628"/>
      <c r="AN24" s="628"/>
      <c r="AO24" s="628"/>
      <c r="AP24" s="628"/>
      <c r="AQ24" s="628"/>
      <c r="AR24" s="628"/>
      <c r="AS24" s="628"/>
      <c r="AT24" s="628"/>
      <c r="AU24" s="628"/>
      <c r="AV24" s="628"/>
      <c r="AW24" s="628"/>
      <c r="AX24" s="628"/>
      <c r="AY24" s="628"/>
      <c r="AZ24" s="628"/>
    </row>
    <row r="25" spans="1:60" s="21" customFormat="1" ht="8.1" customHeight="1">
      <c r="A25" s="28"/>
      <c r="B25" s="53"/>
      <c r="C25" s="54"/>
      <c r="D25" s="54"/>
      <c r="E25" s="54"/>
      <c r="F25" s="54"/>
      <c r="G25" s="54"/>
      <c r="H25" s="54"/>
      <c r="I25" s="54"/>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row>
    <row r="26" spans="1:60" s="32" customFormat="1" ht="50.1" customHeight="1">
      <c r="A26" s="30"/>
      <c r="B26" s="567" t="s">
        <v>328</v>
      </c>
      <c r="C26" s="567"/>
      <c r="D26" s="567"/>
      <c r="E26" s="567"/>
      <c r="F26" s="567"/>
      <c r="G26" s="567"/>
      <c r="H26" s="567"/>
      <c r="I26" s="567"/>
      <c r="J26" s="567"/>
      <c r="K26" s="567"/>
      <c r="L26" s="567"/>
      <c r="M26" s="567"/>
      <c r="N26" s="567"/>
      <c r="O26" s="556" t="s">
        <v>1</v>
      </c>
      <c r="P26" s="557"/>
      <c r="Q26" s="564" t="s">
        <v>329</v>
      </c>
      <c r="R26" s="565"/>
      <c r="S26" s="565"/>
      <c r="T26" s="565"/>
      <c r="U26" s="565"/>
      <c r="V26" s="565"/>
      <c r="W26" s="565"/>
      <c r="X26" s="565"/>
      <c r="Y26" s="565"/>
      <c r="Z26" s="565"/>
      <c r="AA26" s="565"/>
      <c r="AB26" s="566"/>
      <c r="AC26" s="564" t="s">
        <v>330</v>
      </c>
      <c r="AD26" s="565"/>
      <c r="AE26" s="565"/>
      <c r="AF26" s="565"/>
      <c r="AG26" s="565"/>
      <c r="AH26" s="565"/>
      <c r="AI26" s="565"/>
      <c r="AJ26" s="565"/>
      <c r="AK26" s="565"/>
      <c r="AL26" s="565"/>
      <c r="AM26" s="565"/>
      <c r="AN26" s="566"/>
      <c r="AO26" s="564" t="s">
        <v>288</v>
      </c>
      <c r="AP26" s="565"/>
      <c r="AQ26" s="565"/>
      <c r="AR26" s="565"/>
      <c r="AS26" s="565"/>
      <c r="AT26" s="565"/>
      <c r="AU26" s="565"/>
      <c r="AV26" s="565"/>
      <c r="AW26" s="565"/>
      <c r="AX26" s="565"/>
      <c r="AY26" s="565"/>
      <c r="AZ26" s="566"/>
      <c r="BA26" s="31"/>
      <c r="BB26" s="31"/>
      <c r="BC26" s="31"/>
      <c r="BD26" s="31"/>
      <c r="BE26" s="31"/>
      <c r="BF26" s="31"/>
      <c r="BG26" s="30"/>
      <c r="BH26" s="30"/>
    </row>
    <row r="27" spans="1:60" s="32" customFormat="1" ht="81.75" customHeight="1">
      <c r="A27" s="30"/>
      <c r="B27" s="567"/>
      <c r="C27" s="567"/>
      <c r="D27" s="567"/>
      <c r="E27" s="567"/>
      <c r="F27" s="567"/>
      <c r="G27" s="567"/>
      <c r="H27" s="567"/>
      <c r="I27" s="567"/>
      <c r="J27" s="567"/>
      <c r="K27" s="567"/>
      <c r="L27" s="567"/>
      <c r="M27" s="567"/>
      <c r="N27" s="567"/>
      <c r="O27" s="562"/>
      <c r="P27" s="563"/>
      <c r="Q27" s="564" t="s">
        <v>289</v>
      </c>
      <c r="R27" s="565"/>
      <c r="S27" s="565"/>
      <c r="T27" s="566"/>
      <c r="U27" s="564" t="s">
        <v>290</v>
      </c>
      <c r="V27" s="565"/>
      <c r="W27" s="565"/>
      <c r="X27" s="566"/>
      <c r="Y27" s="564" t="s">
        <v>291</v>
      </c>
      <c r="Z27" s="565"/>
      <c r="AA27" s="565"/>
      <c r="AB27" s="566"/>
      <c r="AC27" s="564" t="s">
        <v>289</v>
      </c>
      <c r="AD27" s="565"/>
      <c r="AE27" s="565"/>
      <c r="AF27" s="566"/>
      <c r="AG27" s="564" t="s">
        <v>290</v>
      </c>
      <c r="AH27" s="565"/>
      <c r="AI27" s="565"/>
      <c r="AJ27" s="566"/>
      <c r="AK27" s="564" t="s">
        <v>291</v>
      </c>
      <c r="AL27" s="565"/>
      <c r="AM27" s="565"/>
      <c r="AN27" s="566"/>
      <c r="AO27" s="564" t="s">
        <v>289</v>
      </c>
      <c r="AP27" s="565"/>
      <c r="AQ27" s="565"/>
      <c r="AR27" s="566"/>
      <c r="AS27" s="564" t="s">
        <v>290</v>
      </c>
      <c r="AT27" s="565"/>
      <c r="AU27" s="565"/>
      <c r="AV27" s="566"/>
      <c r="AW27" s="564" t="s">
        <v>291</v>
      </c>
      <c r="AX27" s="565"/>
      <c r="AY27" s="565"/>
      <c r="AZ27" s="566"/>
      <c r="BA27" s="33"/>
      <c r="BB27" s="33"/>
      <c r="BC27" s="33"/>
      <c r="BD27" s="31"/>
      <c r="BE27" s="31"/>
      <c r="BF27" s="31"/>
      <c r="BG27" s="30"/>
      <c r="BH27" s="30"/>
    </row>
    <row r="28" spans="1:60" s="32" customFormat="1" ht="16.5" thickBot="1">
      <c r="A28" s="30"/>
      <c r="B28" s="602">
        <v>1</v>
      </c>
      <c r="C28" s="602"/>
      <c r="D28" s="602"/>
      <c r="E28" s="602"/>
      <c r="F28" s="602"/>
      <c r="G28" s="602"/>
      <c r="H28" s="602"/>
      <c r="I28" s="602"/>
      <c r="J28" s="602"/>
      <c r="K28" s="602"/>
      <c r="L28" s="602"/>
      <c r="M28" s="602"/>
      <c r="N28" s="602"/>
      <c r="O28" s="603">
        <v>2</v>
      </c>
      <c r="P28" s="604"/>
      <c r="Q28" s="555">
        <v>3</v>
      </c>
      <c r="R28" s="556"/>
      <c r="S28" s="556"/>
      <c r="T28" s="557"/>
      <c r="U28" s="555">
        <v>4</v>
      </c>
      <c r="V28" s="556"/>
      <c r="W28" s="556"/>
      <c r="X28" s="557"/>
      <c r="Y28" s="555">
        <v>5</v>
      </c>
      <c r="Z28" s="556"/>
      <c r="AA28" s="556"/>
      <c r="AB28" s="557"/>
      <c r="AC28" s="555">
        <v>6</v>
      </c>
      <c r="AD28" s="556"/>
      <c r="AE28" s="556"/>
      <c r="AF28" s="557"/>
      <c r="AG28" s="555">
        <v>7</v>
      </c>
      <c r="AH28" s="556"/>
      <c r="AI28" s="556"/>
      <c r="AJ28" s="557"/>
      <c r="AK28" s="555">
        <v>8</v>
      </c>
      <c r="AL28" s="556"/>
      <c r="AM28" s="556"/>
      <c r="AN28" s="557"/>
      <c r="AO28" s="607">
        <v>9</v>
      </c>
      <c r="AP28" s="608"/>
      <c r="AQ28" s="608"/>
      <c r="AR28" s="609"/>
      <c r="AS28" s="607">
        <v>10</v>
      </c>
      <c r="AT28" s="608"/>
      <c r="AU28" s="608"/>
      <c r="AV28" s="609"/>
      <c r="AW28" s="607">
        <v>11</v>
      </c>
      <c r="AX28" s="608"/>
      <c r="AY28" s="608"/>
      <c r="AZ28" s="609"/>
      <c r="BA28" s="24"/>
      <c r="BB28" s="24"/>
      <c r="BC28" s="24"/>
      <c r="BD28" s="24"/>
      <c r="BE28" s="24"/>
      <c r="BF28" s="24"/>
      <c r="BG28" s="30"/>
      <c r="BH28" s="30"/>
    </row>
    <row r="29" spans="1:60" s="32" customFormat="1" ht="18" customHeight="1">
      <c r="A29" s="30"/>
      <c r="B29" s="616"/>
      <c r="C29" s="617"/>
      <c r="D29" s="617"/>
      <c r="E29" s="617"/>
      <c r="F29" s="617"/>
      <c r="G29" s="617"/>
      <c r="H29" s="617"/>
      <c r="I29" s="617"/>
      <c r="J29" s="617"/>
      <c r="K29" s="617"/>
      <c r="L29" s="617"/>
      <c r="M29" s="617"/>
      <c r="N29" s="618"/>
      <c r="O29" s="619" t="s">
        <v>303</v>
      </c>
      <c r="P29" s="620"/>
      <c r="Q29" s="621"/>
      <c r="R29" s="622"/>
      <c r="S29" s="622"/>
      <c r="T29" s="623"/>
      <c r="U29" s="621"/>
      <c r="V29" s="622"/>
      <c r="W29" s="622"/>
      <c r="X29" s="623"/>
      <c r="Y29" s="621"/>
      <c r="Z29" s="622"/>
      <c r="AA29" s="622"/>
      <c r="AB29" s="623"/>
      <c r="AC29" s="621"/>
      <c r="AD29" s="622"/>
      <c r="AE29" s="622"/>
      <c r="AF29" s="623"/>
      <c r="AG29" s="621"/>
      <c r="AH29" s="622"/>
      <c r="AI29" s="622"/>
      <c r="AJ29" s="623"/>
      <c r="AK29" s="621"/>
      <c r="AL29" s="622"/>
      <c r="AM29" s="622"/>
      <c r="AN29" s="623"/>
      <c r="AO29" s="621"/>
      <c r="AP29" s="622"/>
      <c r="AQ29" s="622"/>
      <c r="AR29" s="623"/>
      <c r="AS29" s="621"/>
      <c r="AT29" s="622"/>
      <c r="AU29" s="622"/>
      <c r="AV29" s="623"/>
      <c r="AW29" s="583"/>
      <c r="AX29" s="584"/>
      <c r="AY29" s="584"/>
      <c r="AZ29" s="586"/>
      <c r="BA29" s="24"/>
      <c r="BB29" s="24"/>
      <c r="BC29" s="24"/>
      <c r="BD29" s="24"/>
      <c r="BE29" s="24"/>
      <c r="BF29" s="24"/>
      <c r="BG29" s="30"/>
      <c r="BH29" s="30"/>
    </row>
    <row r="30" spans="1:60" s="32" customFormat="1" ht="18" customHeight="1">
      <c r="A30" s="30"/>
      <c r="B30" s="602"/>
      <c r="C30" s="602"/>
      <c r="D30" s="602"/>
      <c r="E30" s="602"/>
      <c r="F30" s="602"/>
      <c r="G30" s="602"/>
      <c r="H30" s="602"/>
      <c r="I30" s="602"/>
      <c r="J30" s="602"/>
      <c r="K30" s="602"/>
      <c r="L30" s="602"/>
      <c r="M30" s="602"/>
      <c r="N30" s="610"/>
      <c r="O30" s="611" t="s">
        <v>304</v>
      </c>
      <c r="P30" s="612"/>
      <c r="Q30" s="613"/>
      <c r="R30" s="614"/>
      <c r="S30" s="614"/>
      <c r="T30" s="615"/>
      <c r="U30" s="613"/>
      <c r="V30" s="614"/>
      <c r="W30" s="614"/>
      <c r="X30" s="615"/>
      <c r="Y30" s="613"/>
      <c r="Z30" s="614"/>
      <c r="AA30" s="614"/>
      <c r="AB30" s="615"/>
      <c r="AC30" s="613"/>
      <c r="AD30" s="614"/>
      <c r="AE30" s="614"/>
      <c r="AF30" s="615"/>
      <c r="AG30" s="613"/>
      <c r="AH30" s="614"/>
      <c r="AI30" s="614"/>
      <c r="AJ30" s="615"/>
      <c r="AK30" s="613"/>
      <c r="AL30" s="614"/>
      <c r="AM30" s="614"/>
      <c r="AN30" s="615"/>
      <c r="AO30" s="613"/>
      <c r="AP30" s="614"/>
      <c r="AQ30" s="614"/>
      <c r="AR30" s="615"/>
      <c r="AS30" s="613"/>
      <c r="AT30" s="614"/>
      <c r="AU30" s="614"/>
      <c r="AV30" s="615"/>
      <c r="AW30" s="564"/>
      <c r="AX30" s="565"/>
      <c r="AY30" s="565"/>
      <c r="AZ30" s="591"/>
      <c r="BA30" s="24"/>
      <c r="BB30" s="24"/>
      <c r="BC30" s="24"/>
      <c r="BD30" s="24"/>
      <c r="BE30" s="24"/>
      <c r="BF30" s="24"/>
      <c r="BG30" s="30"/>
      <c r="BH30" s="30"/>
    </row>
    <row r="31" spans="1:60" s="32" customFormat="1" ht="18" customHeight="1">
      <c r="A31" s="30"/>
      <c r="B31" s="602"/>
      <c r="C31" s="602"/>
      <c r="D31" s="602"/>
      <c r="E31" s="602"/>
      <c r="F31" s="602"/>
      <c r="G31" s="602"/>
      <c r="H31" s="602"/>
      <c r="I31" s="602"/>
      <c r="J31" s="602"/>
      <c r="K31" s="602"/>
      <c r="L31" s="602"/>
      <c r="M31" s="602"/>
      <c r="N31" s="610"/>
      <c r="O31" s="611" t="s">
        <v>305</v>
      </c>
      <c r="P31" s="612"/>
      <c r="Q31" s="613"/>
      <c r="R31" s="614"/>
      <c r="S31" s="614"/>
      <c r="T31" s="615"/>
      <c r="U31" s="613"/>
      <c r="V31" s="614"/>
      <c r="W31" s="614"/>
      <c r="X31" s="615"/>
      <c r="Y31" s="613"/>
      <c r="Z31" s="614"/>
      <c r="AA31" s="614"/>
      <c r="AB31" s="615"/>
      <c r="AC31" s="613"/>
      <c r="AD31" s="614"/>
      <c r="AE31" s="614"/>
      <c r="AF31" s="615"/>
      <c r="AG31" s="613"/>
      <c r="AH31" s="614"/>
      <c r="AI31" s="614"/>
      <c r="AJ31" s="615"/>
      <c r="AK31" s="613"/>
      <c r="AL31" s="614"/>
      <c r="AM31" s="614"/>
      <c r="AN31" s="615"/>
      <c r="AO31" s="613"/>
      <c r="AP31" s="614"/>
      <c r="AQ31" s="614"/>
      <c r="AR31" s="615"/>
      <c r="AS31" s="613"/>
      <c r="AT31" s="614"/>
      <c r="AU31" s="614"/>
      <c r="AV31" s="615"/>
      <c r="AW31" s="564"/>
      <c r="AX31" s="565"/>
      <c r="AY31" s="565"/>
      <c r="AZ31" s="591"/>
      <c r="BA31" s="24"/>
      <c r="BB31" s="24"/>
      <c r="BC31" s="24"/>
      <c r="BD31" s="24"/>
      <c r="BE31" s="24"/>
      <c r="BF31" s="24"/>
      <c r="BG31" s="30"/>
      <c r="BH31" s="30"/>
    </row>
    <row r="32" spans="1:60" ht="18" customHeight="1" thickBot="1">
      <c r="A32" s="30"/>
      <c r="B32" s="629" t="s">
        <v>299</v>
      </c>
      <c r="C32" s="630"/>
      <c r="D32" s="630"/>
      <c r="E32" s="630"/>
      <c r="F32" s="630"/>
      <c r="G32" s="630"/>
      <c r="H32" s="630"/>
      <c r="I32" s="630"/>
      <c r="J32" s="630"/>
      <c r="K32" s="630"/>
      <c r="L32" s="630"/>
      <c r="M32" s="630"/>
      <c r="N32" s="630"/>
      <c r="O32" s="631">
        <v>9000</v>
      </c>
      <c r="P32" s="632"/>
      <c r="Q32" s="626" t="s">
        <v>29</v>
      </c>
      <c r="R32" s="626"/>
      <c r="S32" s="626"/>
      <c r="T32" s="626"/>
      <c r="U32" s="626" t="s">
        <v>29</v>
      </c>
      <c r="V32" s="626"/>
      <c r="W32" s="626"/>
      <c r="X32" s="626"/>
      <c r="Y32" s="626" t="s">
        <v>29</v>
      </c>
      <c r="Z32" s="626"/>
      <c r="AA32" s="626"/>
      <c r="AB32" s="626"/>
      <c r="AC32" s="626" t="s">
        <v>29</v>
      </c>
      <c r="AD32" s="626"/>
      <c r="AE32" s="626"/>
      <c r="AF32" s="626"/>
      <c r="AG32" s="626" t="s">
        <v>29</v>
      </c>
      <c r="AH32" s="626"/>
      <c r="AI32" s="626"/>
      <c r="AJ32" s="626"/>
      <c r="AK32" s="626" t="s">
        <v>29</v>
      </c>
      <c r="AL32" s="626"/>
      <c r="AM32" s="626"/>
      <c r="AN32" s="626"/>
      <c r="AO32" s="626"/>
      <c r="AP32" s="626"/>
      <c r="AQ32" s="626"/>
      <c r="AR32" s="626"/>
      <c r="AS32" s="626"/>
      <c r="AT32" s="626"/>
      <c r="AU32" s="626"/>
      <c r="AV32" s="626"/>
      <c r="AW32" s="626"/>
      <c r="AX32" s="626"/>
      <c r="AY32" s="626"/>
      <c r="AZ32" s="627"/>
    </row>
    <row r="33" spans="1:62" s="21" customFormat="1" ht="15" customHeight="1">
      <c r="A33" s="28"/>
      <c r="B33" s="53"/>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row>
    <row r="34" spans="1:62" s="21" customFormat="1" ht="18" customHeight="1">
      <c r="A34" s="28"/>
      <c r="B34" s="554" t="s">
        <v>331</v>
      </c>
      <c r="C34" s="628"/>
      <c r="D34" s="628"/>
      <c r="E34" s="628"/>
      <c r="F34" s="628"/>
      <c r="G34" s="628"/>
      <c r="H34" s="628"/>
      <c r="I34" s="628"/>
      <c r="J34" s="628"/>
      <c r="K34" s="628"/>
      <c r="L34" s="628"/>
      <c r="M34" s="628"/>
      <c r="N34" s="628"/>
      <c r="O34" s="628"/>
      <c r="P34" s="628"/>
      <c r="Q34" s="628"/>
      <c r="R34" s="628"/>
      <c r="S34" s="628"/>
      <c r="T34" s="628"/>
      <c r="U34" s="628"/>
      <c r="V34" s="628"/>
      <c r="W34" s="628"/>
      <c r="X34" s="628"/>
      <c r="Y34" s="628"/>
      <c r="Z34" s="628"/>
      <c r="AA34" s="628"/>
      <c r="AB34" s="628"/>
      <c r="AC34" s="628"/>
      <c r="AD34" s="628"/>
      <c r="AE34" s="628"/>
      <c r="AF34" s="628"/>
      <c r="AG34" s="628"/>
      <c r="AH34" s="628"/>
      <c r="AI34" s="628"/>
      <c r="AJ34" s="628"/>
      <c r="AK34" s="628"/>
      <c r="AL34" s="628"/>
      <c r="AM34" s="628"/>
      <c r="AN34" s="628"/>
      <c r="AO34" s="628"/>
      <c r="AP34" s="628"/>
      <c r="AQ34" s="628"/>
      <c r="AR34" s="628"/>
      <c r="AS34" s="628"/>
      <c r="AT34" s="628"/>
      <c r="AU34" s="628"/>
      <c r="AV34" s="628"/>
      <c r="AW34" s="628"/>
      <c r="AX34" s="628"/>
      <c r="AY34" s="628"/>
      <c r="AZ34" s="628"/>
    </row>
    <row r="35" spans="1:62" s="21" customFormat="1" ht="8.1" customHeight="1">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8"/>
      <c r="BB35" s="28"/>
      <c r="BC35" s="28"/>
      <c r="BD35" s="28"/>
      <c r="BE35" s="28"/>
      <c r="BF35" s="28"/>
      <c r="BG35" s="28"/>
      <c r="BH35" s="28"/>
      <c r="BI35" s="28"/>
      <c r="BJ35" s="28"/>
    </row>
    <row r="36" spans="1:62" s="32" customFormat="1" ht="50.1" customHeight="1">
      <c r="A36" s="30"/>
      <c r="B36" s="567" t="s">
        <v>328</v>
      </c>
      <c r="C36" s="567"/>
      <c r="D36" s="567"/>
      <c r="E36" s="567"/>
      <c r="F36" s="567"/>
      <c r="G36" s="567"/>
      <c r="H36" s="567"/>
      <c r="I36" s="567"/>
      <c r="J36" s="567"/>
      <c r="K36" s="567"/>
      <c r="L36" s="567"/>
      <c r="M36" s="567"/>
      <c r="N36" s="567"/>
      <c r="O36" s="556" t="s">
        <v>1</v>
      </c>
      <c r="P36" s="557"/>
      <c r="Q36" s="564" t="s">
        <v>332</v>
      </c>
      <c r="R36" s="565"/>
      <c r="S36" s="565"/>
      <c r="T36" s="565"/>
      <c r="U36" s="565"/>
      <c r="V36" s="565"/>
      <c r="W36" s="565"/>
      <c r="X36" s="565"/>
      <c r="Y36" s="565"/>
      <c r="Z36" s="565"/>
      <c r="AA36" s="565"/>
      <c r="AB36" s="566"/>
      <c r="AC36" s="564" t="s">
        <v>333</v>
      </c>
      <c r="AD36" s="565"/>
      <c r="AE36" s="565"/>
      <c r="AF36" s="565"/>
      <c r="AG36" s="565"/>
      <c r="AH36" s="565"/>
      <c r="AI36" s="565"/>
      <c r="AJ36" s="565"/>
      <c r="AK36" s="565"/>
      <c r="AL36" s="565"/>
      <c r="AM36" s="565"/>
      <c r="AN36" s="566"/>
      <c r="AO36" s="564" t="s">
        <v>288</v>
      </c>
      <c r="AP36" s="565"/>
      <c r="AQ36" s="565"/>
      <c r="AR36" s="565"/>
      <c r="AS36" s="565"/>
      <c r="AT36" s="565"/>
      <c r="AU36" s="565"/>
      <c r="AV36" s="565"/>
      <c r="AW36" s="565"/>
      <c r="AX36" s="565"/>
      <c r="AY36" s="565"/>
      <c r="AZ36" s="566"/>
      <c r="BA36" s="31"/>
      <c r="BB36" s="31"/>
      <c r="BC36" s="31"/>
      <c r="BD36" s="31"/>
      <c r="BE36" s="31"/>
      <c r="BF36" s="31"/>
      <c r="BG36" s="30"/>
      <c r="BH36" s="30"/>
    </row>
    <row r="37" spans="1:62" s="32" customFormat="1" ht="99.95" customHeight="1">
      <c r="A37" s="30"/>
      <c r="B37" s="567"/>
      <c r="C37" s="567"/>
      <c r="D37" s="567"/>
      <c r="E37" s="567"/>
      <c r="F37" s="567"/>
      <c r="G37" s="567"/>
      <c r="H37" s="567"/>
      <c r="I37" s="567"/>
      <c r="J37" s="567"/>
      <c r="K37" s="567"/>
      <c r="L37" s="567"/>
      <c r="M37" s="567"/>
      <c r="N37" s="567"/>
      <c r="O37" s="562"/>
      <c r="P37" s="563"/>
      <c r="Q37" s="564" t="s">
        <v>289</v>
      </c>
      <c r="R37" s="565"/>
      <c r="S37" s="565"/>
      <c r="T37" s="566"/>
      <c r="U37" s="564" t="s">
        <v>290</v>
      </c>
      <c r="V37" s="565"/>
      <c r="W37" s="565"/>
      <c r="X37" s="566"/>
      <c r="Y37" s="564" t="s">
        <v>291</v>
      </c>
      <c r="Z37" s="565"/>
      <c r="AA37" s="565"/>
      <c r="AB37" s="566"/>
      <c r="AC37" s="564" t="s">
        <v>289</v>
      </c>
      <c r="AD37" s="565"/>
      <c r="AE37" s="565"/>
      <c r="AF37" s="566"/>
      <c r="AG37" s="564" t="s">
        <v>290</v>
      </c>
      <c r="AH37" s="565"/>
      <c r="AI37" s="565"/>
      <c r="AJ37" s="566"/>
      <c r="AK37" s="564" t="s">
        <v>291</v>
      </c>
      <c r="AL37" s="565"/>
      <c r="AM37" s="565"/>
      <c r="AN37" s="566"/>
      <c r="AO37" s="564" t="s">
        <v>289</v>
      </c>
      <c r="AP37" s="565"/>
      <c r="AQ37" s="565"/>
      <c r="AR37" s="566"/>
      <c r="AS37" s="564" t="s">
        <v>290</v>
      </c>
      <c r="AT37" s="565"/>
      <c r="AU37" s="565"/>
      <c r="AV37" s="566"/>
      <c r="AW37" s="564" t="s">
        <v>291</v>
      </c>
      <c r="AX37" s="565"/>
      <c r="AY37" s="565"/>
      <c r="AZ37" s="566"/>
      <c r="BA37" s="33"/>
      <c r="BB37" s="33"/>
      <c r="BC37" s="33"/>
      <c r="BD37" s="31"/>
      <c r="BE37" s="31"/>
      <c r="BF37" s="31"/>
      <c r="BG37" s="30"/>
      <c r="BH37" s="30"/>
    </row>
    <row r="38" spans="1:62" s="32" customFormat="1" ht="16.5" thickBot="1">
      <c r="A38" s="30"/>
      <c r="B38" s="602">
        <v>1</v>
      </c>
      <c r="C38" s="602"/>
      <c r="D38" s="602"/>
      <c r="E38" s="602"/>
      <c r="F38" s="602"/>
      <c r="G38" s="602"/>
      <c r="H38" s="602"/>
      <c r="I38" s="602"/>
      <c r="J38" s="602"/>
      <c r="K38" s="602"/>
      <c r="L38" s="602"/>
      <c r="M38" s="602"/>
      <c r="N38" s="602"/>
      <c r="O38" s="603">
        <v>2</v>
      </c>
      <c r="P38" s="604"/>
      <c r="Q38" s="555">
        <v>3</v>
      </c>
      <c r="R38" s="556"/>
      <c r="S38" s="556"/>
      <c r="T38" s="557"/>
      <c r="U38" s="555">
        <v>4</v>
      </c>
      <c r="V38" s="556"/>
      <c r="W38" s="556"/>
      <c r="X38" s="557"/>
      <c r="Y38" s="555">
        <v>5</v>
      </c>
      <c r="Z38" s="556"/>
      <c r="AA38" s="556"/>
      <c r="AB38" s="557"/>
      <c r="AC38" s="555">
        <v>6</v>
      </c>
      <c r="AD38" s="556"/>
      <c r="AE38" s="556"/>
      <c r="AF38" s="557"/>
      <c r="AG38" s="555">
        <v>7</v>
      </c>
      <c r="AH38" s="556"/>
      <c r="AI38" s="556"/>
      <c r="AJ38" s="557"/>
      <c r="AK38" s="555">
        <v>8</v>
      </c>
      <c r="AL38" s="556"/>
      <c r="AM38" s="556"/>
      <c r="AN38" s="557"/>
      <c r="AO38" s="607">
        <v>9</v>
      </c>
      <c r="AP38" s="608"/>
      <c r="AQ38" s="608"/>
      <c r="AR38" s="609"/>
      <c r="AS38" s="607">
        <v>10</v>
      </c>
      <c r="AT38" s="608"/>
      <c r="AU38" s="608"/>
      <c r="AV38" s="609"/>
      <c r="AW38" s="607">
        <v>11</v>
      </c>
      <c r="AX38" s="608"/>
      <c r="AY38" s="608"/>
      <c r="AZ38" s="609"/>
      <c r="BA38" s="24"/>
      <c r="BB38" s="24"/>
      <c r="BC38" s="24"/>
      <c r="BD38" s="24"/>
      <c r="BE38" s="24"/>
      <c r="BF38" s="24"/>
      <c r="BG38" s="30"/>
      <c r="BH38" s="30"/>
    </row>
    <row r="39" spans="1:62" s="32" customFormat="1" ht="18" customHeight="1">
      <c r="A39" s="30"/>
      <c r="B39" s="616"/>
      <c r="C39" s="617"/>
      <c r="D39" s="617"/>
      <c r="E39" s="617"/>
      <c r="F39" s="617"/>
      <c r="G39" s="617"/>
      <c r="H39" s="617"/>
      <c r="I39" s="617"/>
      <c r="J39" s="617"/>
      <c r="K39" s="617"/>
      <c r="L39" s="617"/>
      <c r="M39" s="617"/>
      <c r="N39" s="618"/>
      <c r="O39" s="619" t="s">
        <v>303</v>
      </c>
      <c r="P39" s="620"/>
      <c r="Q39" s="621"/>
      <c r="R39" s="622"/>
      <c r="S39" s="622"/>
      <c r="T39" s="623"/>
      <c r="U39" s="621"/>
      <c r="V39" s="622"/>
      <c r="W39" s="622"/>
      <c r="X39" s="623"/>
      <c r="Y39" s="621"/>
      <c r="Z39" s="622"/>
      <c r="AA39" s="622"/>
      <c r="AB39" s="623"/>
      <c r="AC39" s="621"/>
      <c r="AD39" s="622"/>
      <c r="AE39" s="622"/>
      <c r="AF39" s="623"/>
      <c r="AG39" s="621"/>
      <c r="AH39" s="622"/>
      <c r="AI39" s="622"/>
      <c r="AJ39" s="623"/>
      <c r="AK39" s="621"/>
      <c r="AL39" s="622"/>
      <c r="AM39" s="622"/>
      <c r="AN39" s="623"/>
      <c r="AO39" s="621"/>
      <c r="AP39" s="622"/>
      <c r="AQ39" s="622"/>
      <c r="AR39" s="623"/>
      <c r="AS39" s="621"/>
      <c r="AT39" s="622"/>
      <c r="AU39" s="622"/>
      <c r="AV39" s="623"/>
      <c r="AW39" s="583"/>
      <c r="AX39" s="584"/>
      <c r="AY39" s="584"/>
      <c r="AZ39" s="586"/>
      <c r="BA39" s="24"/>
      <c r="BB39" s="24"/>
      <c r="BC39" s="24"/>
      <c r="BD39" s="24"/>
      <c r="BE39" s="24"/>
      <c r="BF39" s="24"/>
      <c r="BG39" s="30"/>
      <c r="BH39" s="30"/>
    </row>
    <row r="40" spans="1:62" s="32" customFormat="1" ht="18" customHeight="1">
      <c r="A40" s="30"/>
      <c r="B40" s="602"/>
      <c r="C40" s="602"/>
      <c r="D40" s="602"/>
      <c r="E40" s="602"/>
      <c r="F40" s="602"/>
      <c r="G40" s="602"/>
      <c r="H40" s="602"/>
      <c r="I40" s="602"/>
      <c r="J40" s="602"/>
      <c r="K40" s="602"/>
      <c r="L40" s="602"/>
      <c r="M40" s="602"/>
      <c r="N40" s="610"/>
      <c r="O40" s="611" t="s">
        <v>304</v>
      </c>
      <c r="P40" s="612"/>
      <c r="Q40" s="613"/>
      <c r="R40" s="614"/>
      <c r="S40" s="614"/>
      <c r="T40" s="615"/>
      <c r="U40" s="613"/>
      <c r="V40" s="614"/>
      <c r="W40" s="614"/>
      <c r="X40" s="615"/>
      <c r="Y40" s="613"/>
      <c r="Z40" s="614"/>
      <c r="AA40" s="614"/>
      <c r="AB40" s="615"/>
      <c r="AC40" s="613"/>
      <c r="AD40" s="614"/>
      <c r="AE40" s="614"/>
      <c r="AF40" s="615"/>
      <c r="AG40" s="613"/>
      <c r="AH40" s="614"/>
      <c r="AI40" s="614"/>
      <c r="AJ40" s="615"/>
      <c r="AK40" s="613"/>
      <c r="AL40" s="614"/>
      <c r="AM40" s="614"/>
      <c r="AN40" s="615"/>
      <c r="AO40" s="613"/>
      <c r="AP40" s="614"/>
      <c r="AQ40" s="614"/>
      <c r="AR40" s="615"/>
      <c r="AS40" s="613"/>
      <c r="AT40" s="614"/>
      <c r="AU40" s="614"/>
      <c r="AV40" s="615"/>
      <c r="AW40" s="564"/>
      <c r="AX40" s="565"/>
      <c r="AY40" s="565"/>
      <c r="AZ40" s="591"/>
      <c r="BA40" s="24"/>
      <c r="BB40" s="24"/>
      <c r="BC40" s="24"/>
      <c r="BD40" s="24"/>
      <c r="BE40" s="24"/>
      <c r="BF40" s="24"/>
      <c r="BG40" s="30"/>
      <c r="BH40" s="30"/>
    </row>
    <row r="41" spans="1:62" s="32" customFormat="1" ht="18" customHeight="1">
      <c r="A41" s="30"/>
      <c r="B41" s="602"/>
      <c r="C41" s="602"/>
      <c r="D41" s="602"/>
      <c r="E41" s="602"/>
      <c r="F41" s="602"/>
      <c r="G41" s="602"/>
      <c r="H41" s="602"/>
      <c r="I41" s="602"/>
      <c r="J41" s="602"/>
      <c r="K41" s="602"/>
      <c r="L41" s="602"/>
      <c r="M41" s="602"/>
      <c r="N41" s="610"/>
      <c r="O41" s="611" t="s">
        <v>305</v>
      </c>
      <c r="P41" s="612"/>
      <c r="Q41" s="613"/>
      <c r="R41" s="614"/>
      <c r="S41" s="614"/>
      <c r="T41" s="615"/>
      <c r="U41" s="613"/>
      <c r="V41" s="614"/>
      <c r="W41" s="614"/>
      <c r="X41" s="615"/>
      <c r="Y41" s="613"/>
      <c r="Z41" s="614"/>
      <c r="AA41" s="614"/>
      <c r="AB41" s="615"/>
      <c r="AC41" s="613"/>
      <c r="AD41" s="614"/>
      <c r="AE41" s="614"/>
      <c r="AF41" s="615"/>
      <c r="AG41" s="613"/>
      <c r="AH41" s="614"/>
      <c r="AI41" s="614"/>
      <c r="AJ41" s="615"/>
      <c r="AK41" s="613"/>
      <c r="AL41" s="614"/>
      <c r="AM41" s="614"/>
      <c r="AN41" s="615"/>
      <c r="AO41" s="613"/>
      <c r="AP41" s="614"/>
      <c r="AQ41" s="614"/>
      <c r="AR41" s="615"/>
      <c r="AS41" s="613"/>
      <c r="AT41" s="614"/>
      <c r="AU41" s="614"/>
      <c r="AV41" s="615"/>
      <c r="AW41" s="564"/>
      <c r="AX41" s="565"/>
      <c r="AY41" s="565"/>
      <c r="AZ41" s="591"/>
      <c r="BA41" s="24"/>
      <c r="BB41" s="24"/>
      <c r="BC41" s="24"/>
      <c r="BD41" s="24"/>
      <c r="BE41" s="24"/>
      <c r="BF41" s="24"/>
      <c r="BG41" s="30"/>
      <c r="BH41" s="30"/>
    </row>
    <row r="42" spans="1:62" ht="18" customHeight="1" thickBot="1">
      <c r="A42" s="30"/>
      <c r="B42" s="629" t="s">
        <v>299</v>
      </c>
      <c r="C42" s="630"/>
      <c r="D42" s="630"/>
      <c r="E42" s="630"/>
      <c r="F42" s="630"/>
      <c r="G42" s="630"/>
      <c r="H42" s="630"/>
      <c r="I42" s="630"/>
      <c r="J42" s="630"/>
      <c r="K42" s="630"/>
      <c r="L42" s="630"/>
      <c r="M42" s="630"/>
      <c r="N42" s="630"/>
      <c r="O42" s="631">
        <v>9000</v>
      </c>
      <c r="P42" s="632"/>
      <c r="Q42" s="626" t="s">
        <v>29</v>
      </c>
      <c r="R42" s="626"/>
      <c r="S42" s="626"/>
      <c r="T42" s="626"/>
      <c r="U42" s="626" t="s">
        <v>29</v>
      </c>
      <c r="V42" s="626"/>
      <c r="W42" s="626"/>
      <c r="X42" s="626"/>
      <c r="Y42" s="626" t="s">
        <v>29</v>
      </c>
      <c r="Z42" s="626"/>
      <c r="AA42" s="626"/>
      <c r="AB42" s="626"/>
      <c r="AC42" s="626" t="s">
        <v>29</v>
      </c>
      <c r="AD42" s="626"/>
      <c r="AE42" s="626"/>
      <c r="AF42" s="626"/>
      <c r="AG42" s="626" t="s">
        <v>29</v>
      </c>
      <c r="AH42" s="626"/>
      <c r="AI42" s="626"/>
      <c r="AJ42" s="626"/>
      <c r="AK42" s="626" t="s">
        <v>29</v>
      </c>
      <c r="AL42" s="626"/>
      <c r="AM42" s="626"/>
      <c r="AN42" s="626"/>
      <c r="AO42" s="626"/>
      <c r="AP42" s="626"/>
      <c r="AQ42" s="626"/>
      <c r="AR42" s="626"/>
      <c r="AS42" s="626"/>
      <c r="AT42" s="626"/>
      <c r="AU42" s="626"/>
      <c r="AV42" s="626"/>
      <c r="AW42" s="626"/>
      <c r="AX42" s="626"/>
      <c r="AY42" s="626"/>
      <c r="AZ42" s="627"/>
    </row>
    <row r="43" spans="1:62" s="21" customFormat="1" ht="15" customHeight="1">
      <c r="A43" s="28"/>
      <c r="B43" s="53"/>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4"/>
      <c r="AG43" s="54"/>
      <c r="AH43" s="54"/>
      <c r="AI43" s="54"/>
      <c r="AJ43" s="54"/>
      <c r="AK43" s="54"/>
      <c r="AL43" s="54"/>
      <c r="AM43" s="54"/>
      <c r="AN43" s="54"/>
      <c r="AO43" s="54"/>
      <c r="AP43" s="54"/>
      <c r="AQ43" s="54"/>
      <c r="AR43" s="54"/>
      <c r="AS43" s="54"/>
      <c r="AT43" s="54"/>
      <c r="AU43" s="54"/>
      <c r="AV43" s="54"/>
      <c r="AW43" s="54"/>
      <c r="AX43" s="54"/>
      <c r="AY43" s="54"/>
      <c r="AZ43" s="54"/>
    </row>
    <row r="44" spans="1:62" hidden="1"/>
    <row r="45" spans="1:62" s="21" customFormat="1" ht="18" hidden="1" customHeight="1">
      <c r="A45" s="28"/>
      <c r="B45" s="605" t="s">
        <v>334</v>
      </c>
      <c r="C45" s="606"/>
      <c r="D45" s="606"/>
      <c r="E45" s="606"/>
      <c r="F45" s="606"/>
      <c r="G45" s="606"/>
      <c r="H45" s="606"/>
      <c r="I45" s="606"/>
      <c r="J45" s="606"/>
      <c r="K45" s="606"/>
      <c r="L45" s="606"/>
      <c r="M45" s="606"/>
      <c r="N45" s="606"/>
      <c r="O45" s="606"/>
      <c r="P45" s="606"/>
      <c r="Q45" s="606"/>
      <c r="R45" s="606"/>
      <c r="S45" s="606"/>
      <c r="T45" s="606"/>
      <c r="U45" s="606"/>
      <c r="V45" s="606"/>
      <c r="W45" s="606"/>
      <c r="X45" s="606"/>
      <c r="Y45" s="606"/>
      <c r="Z45" s="606"/>
      <c r="AA45" s="606"/>
      <c r="AB45" s="606"/>
      <c r="AC45" s="606"/>
      <c r="AD45" s="606"/>
      <c r="AE45" s="606"/>
      <c r="AF45" s="606"/>
      <c r="AG45" s="606"/>
      <c r="AH45" s="606"/>
      <c r="AI45" s="606"/>
      <c r="AJ45" s="606"/>
      <c r="AK45" s="606"/>
      <c r="AL45" s="606"/>
      <c r="AM45" s="606"/>
      <c r="AN45" s="606"/>
      <c r="AO45" s="606"/>
      <c r="AP45" s="606"/>
      <c r="AQ45" s="606"/>
      <c r="AR45" s="606"/>
      <c r="AS45" s="606"/>
      <c r="AT45" s="606"/>
      <c r="AU45" s="606"/>
      <c r="AV45" s="606"/>
      <c r="AW45" s="606"/>
      <c r="AX45" s="606"/>
      <c r="AY45" s="606"/>
      <c r="AZ45" s="606"/>
    </row>
    <row r="46" spans="1:62" s="21" customFormat="1" ht="8.1" hidden="1" customHeight="1">
      <c r="B46" s="29"/>
      <c r="C46" s="29"/>
      <c r="D46" s="29"/>
      <c r="E46" s="29"/>
      <c r="F46" s="29"/>
      <c r="G46" s="29"/>
      <c r="H46" s="29"/>
      <c r="I46" s="29"/>
      <c r="J46" s="29"/>
      <c r="K46" s="29"/>
      <c r="L46" s="29"/>
      <c r="M46" s="29"/>
      <c r="N46" s="29"/>
      <c r="O46" s="29"/>
      <c r="P46" s="29"/>
      <c r="Q46" s="29"/>
      <c r="R46" s="29"/>
      <c r="S46" s="29"/>
      <c r="T46" s="29"/>
      <c r="U46" s="29"/>
      <c r="V46" s="29"/>
      <c r="W46" s="29"/>
      <c r="X46" s="29"/>
      <c r="Y46" s="29"/>
      <c r="Z46" s="29"/>
      <c r="AA46" s="29"/>
      <c r="AB46" s="29"/>
      <c r="AC46" s="29"/>
      <c r="AD46" s="29"/>
      <c r="AE46" s="29"/>
      <c r="AF46" s="29"/>
      <c r="AG46" s="29"/>
      <c r="AH46" s="29"/>
      <c r="AI46" s="29"/>
      <c r="AJ46" s="29"/>
      <c r="AK46" s="29"/>
      <c r="AL46" s="29"/>
      <c r="AM46" s="29"/>
      <c r="AN46" s="29"/>
      <c r="AO46" s="29"/>
      <c r="AP46" s="29"/>
      <c r="AQ46" s="29"/>
      <c r="AR46" s="29"/>
      <c r="AS46" s="29"/>
      <c r="AT46" s="29"/>
      <c r="AU46" s="29"/>
      <c r="AV46" s="29"/>
      <c r="AW46" s="29"/>
      <c r="AX46" s="29"/>
      <c r="AY46" s="29"/>
      <c r="AZ46" s="29"/>
      <c r="BA46" s="28"/>
      <c r="BB46" s="28"/>
      <c r="BC46" s="28"/>
      <c r="BD46" s="28"/>
      <c r="BE46" s="28"/>
      <c r="BF46" s="28"/>
      <c r="BG46" s="28"/>
      <c r="BH46" s="28"/>
      <c r="BI46" s="28"/>
      <c r="BJ46" s="28"/>
    </row>
    <row r="47" spans="1:62" s="32" customFormat="1" ht="39" hidden="1" customHeight="1">
      <c r="A47" s="30"/>
      <c r="B47" s="566" t="s">
        <v>328</v>
      </c>
      <c r="C47" s="567"/>
      <c r="D47" s="567"/>
      <c r="E47" s="567"/>
      <c r="F47" s="567"/>
      <c r="G47" s="567"/>
      <c r="H47" s="567"/>
      <c r="I47" s="567"/>
      <c r="J47" s="567"/>
      <c r="K47" s="567"/>
      <c r="L47" s="567"/>
      <c r="M47" s="567"/>
      <c r="N47" s="567"/>
      <c r="O47" s="556" t="s">
        <v>1</v>
      </c>
      <c r="P47" s="557"/>
      <c r="Q47" s="564" t="s">
        <v>335</v>
      </c>
      <c r="R47" s="565"/>
      <c r="S47" s="565"/>
      <c r="T47" s="565"/>
      <c r="U47" s="565"/>
      <c r="V47" s="565"/>
      <c r="W47" s="565"/>
      <c r="X47" s="565"/>
      <c r="Y47" s="565"/>
      <c r="Z47" s="565"/>
      <c r="AA47" s="565"/>
      <c r="AB47" s="566"/>
      <c r="AC47" s="564" t="s">
        <v>336</v>
      </c>
      <c r="AD47" s="565"/>
      <c r="AE47" s="565"/>
      <c r="AF47" s="565"/>
      <c r="AG47" s="565"/>
      <c r="AH47" s="565"/>
      <c r="AI47" s="565"/>
      <c r="AJ47" s="565"/>
      <c r="AK47" s="565"/>
      <c r="AL47" s="565"/>
      <c r="AM47" s="565"/>
      <c r="AN47" s="566"/>
      <c r="AO47" s="564" t="s">
        <v>337</v>
      </c>
      <c r="AP47" s="565"/>
      <c r="AQ47" s="565"/>
      <c r="AR47" s="565"/>
      <c r="AS47" s="565"/>
      <c r="AT47" s="565"/>
      <c r="AU47" s="565"/>
      <c r="AV47" s="565"/>
      <c r="AW47" s="565"/>
      <c r="AX47" s="565"/>
      <c r="AY47" s="565"/>
      <c r="AZ47" s="565"/>
      <c r="BA47" s="31"/>
      <c r="BB47" s="31"/>
      <c r="BC47" s="31"/>
      <c r="BD47" s="31"/>
      <c r="BE47" s="31"/>
      <c r="BF47" s="31"/>
      <c r="BG47" s="30"/>
      <c r="BH47" s="30"/>
    </row>
    <row r="48" spans="1:62" s="32" customFormat="1" ht="87.75" hidden="1" customHeight="1">
      <c r="A48" s="30"/>
      <c r="B48" s="566"/>
      <c r="C48" s="567"/>
      <c r="D48" s="567"/>
      <c r="E48" s="567"/>
      <c r="F48" s="567"/>
      <c r="G48" s="567"/>
      <c r="H48" s="567"/>
      <c r="I48" s="567"/>
      <c r="J48" s="567"/>
      <c r="K48" s="567"/>
      <c r="L48" s="567"/>
      <c r="M48" s="567"/>
      <c r="N48" s="567"/>
      <c r="O48" s="562"/>
      <c r="P48" s="563"/>
      <c r="Q48" s="564" t="s">
        <v>338</v>
      </c>
      <c r="R48" s="565"/>
      <c r="S48" s="565"/>
      <c r="T48" s="566"/>
      <c r="U48" s="564" t="s">
        <v>339</v>
      </c>
      <c r="V48" s="565"/>
      <c r="W48" s="565"/>
      <c r="X48" s="566"/>
      <c r="Y48" s="564" t="s">
        <v>340</v>
      </c>
      <c r="Z48" s="565"/>
      <c r="AA48" s="565"/>
      <c r="AB48" s="566"/>
      <c r="AC48" s="564" t="s">
        <v>338</v>
      </c>
      <c r="AD48" s="565"/>
      <c r="AE48" s="565"/>
      <c r="AF48" s="566"/>
      <c r="AG48" s="564" t="s">
        <v>339</v>
      </c>
      <c r="AH48" s="565"/>
      <c r="AI48" s="565"/>
      <c r="AJ48" s="566"/>
      <c r="AK48" s="564" t="s">
        <v>340</v>
      </c>
      <c r="AL48" s="565"/>
      <c r="AM48" s="565"/>
      <c r="AN48" s="566"/>
      <c r="AO48" s="564" t="s">
        <v>338</v>
      </c>
      <c r="AP48" s="565"/>
      <c r="AQ48" s="565"/>
      <c r="AR48" s="566"/>
      <c r="AS48" s="564" t="s">
        <v>339</v>
      </c>
      <c r="AT48" s="565"/>
      <c r="AU48" s="565"/>
      <c r="AV48" s="566"/>
      <c r="AW48" s="564" t="s">
        <v>340</v>
      </c>
      <c r="AX48" s="565"/>
      <c r="AY48" s="565"/>
      <c r="AZ48" s="565"/>
      <c r="BA48" s="33"/>
      <c r="BB48" s="33"/>
      <c r="BC48" s="33"/>
      <c r="BD48" s="31"/>
      <c r="BE48" s="31"/>
      <c r="BF48" s="31"/>
      <c r="BG48" s="30"/>
      <c r="BH48" s="30"/>
    </row>
    <row r="49" spans="1:62" s="32" customFormat="1" hidden="1">
      <c r="A49" s="30"/>
      <c r="B49" s="701">
        <v>1</v>
      </c>
      <c r="C49" s="602"/>
      <c r="D49" s="602"/>
      <c r="E49" s="602"/>
      <c r="F49" s="602"/>
      <c r="G49" s="602"/>
      <c r="H49" s="602"/>
      <c r="I49" s="602"/>
      <c r="J49" s="602"/>
      <c r="K49" s="602"/>
      <c r="L49" s="602"/>
      <c r="M49" s="602"/>
      <c r="N49" s="602"/>
      <c r="O49" s="603">
        <v>2</v>
      </c>
      <c r="P49" s="604"/>
      <c r="Q49" s="555">
        <v>3</v>
      </c>
      <c r="R49" s="556"/>
      <c r="S49" s="556"/>
      <c r="T49" s="557"/>
      <c r="U49" s="555">
        <v>4</v>
      </c>
      <c r="V49" s="556"/>
      <c r="W49" s="556"/>
      <c r="X49" s="557"/>
      <c r="Y49" s="555">
        <v>5</v>
      </c>
      <c r="Z49" s="556"/>
      <c r="AA49" s="556"/>
      <c r="AB49" s="557"/>
      <c r="AC49" s="555">
        <v>6</v>
      </c>
      <c r="AD49" s="556"/>
      <c r="AE49" s="556"/>
      <c r="AF49" s="557"/>
      <c r="AG49" s="555">
        <v>7</v>
      </c>
      <c r="AH49" s="556"/>
      <c r="AI49" s="556"/>
      <c r="AJ49" s="557"/>
      <c r="AK49" s="555">
        <v>8</v>
      </c>
      <c r="AL49" s="556"/>
      <c r="AM49" s="556"/>
      <c r="AN49" s="557"/>
      <c r="AO49" s="555">
        <v>9</v>
      </c>
      <c r="AP49" s="556"/>
      <c r="AQ49" s="556"/>
      <c r="AR49" s="557"/>
      <c r="AS49" s="555">
        <v>10</v>
      </c>
      <c r="AT49" s="556"/>
      <c r="AU49" s="556"/>
      <c r="AV49" s="557"/>
      <c r="AW49" s="555">
        <v>11</v>
      </c>
      <c r="AX49" s="556"/>
      <c r="AY49" s="556"/>
      <c r="AZ49" s="556"/>
      <c r="BA49" s="24"/>
      <c r="BB49" s="24"/>
      <c r="BC49" s="24"/>
      <c r="BD49" s="24"/>
      <c r="BE49" s="24"/>
      <c r="BF49" s="24"/>
      <c r="BG49" s="30"/>
      <c r="BH49" s="30"/>
    </row>
    <row r="50" spans="1:62" s="32" customFormat="1" ht="18" hidden="1" customHeight="1">
      <c r="A50" s="30"/>
      <c r="B50" s="617"/>
      <c r="C50" s="617"/>
      <c r="D50" s="617"/>
      <c r="E50" s="617"/>
      <c r="F50" s="617"/>
      <c r="G50" s="617"/>
      <c r="H50" s="617"/>
      <c r="I50" s="617"/>
      <c r="J50" s="617"/>
      <c r="K50" s="617"/>
      <c r="L50" s="617"/>
      <c r="M50" s="617"/>
      <c r="N50" s="618"/>
      <c r="O50" s="619" t="s">
        <v>28</v>
      </c>
      <c r="P50" s="620"/>
      <c r="Q50" s="621"/>
      <c r="R50" s="622"/>
      <c r="S50" s="622"/>
      <c r="T50" s="623"/>
      <c r="U50" s="621"/>
      <c r="V50" s="622"/>
      <c r="W50" s="622"/>
      <c r="X50" s="623"/>
      <c r="Y50" s="621"/>
      <c r="Z50" s="622"/>
      <c r="AA50" s="622"/>
      <c r="AB50" s="623"/>
      <c r="AC50" s="621"/>
      <c r="AD50" s="622"/>
      <c r="AE50" s="622"/>
      <c r="AF50" s="623"/>
      <c r="AG50" s="621"/>
      <c r="AH50" s="622"/>
      <c r="AI50" s="622"/>
      <c r="AJ50" s="623"/>
      <c r="AK50" s="621"/>
      <c r="AL50" s="622"/>
      <c r="AM50" s="622"/>
      <c r="AN50" s="623"/>
      <c r="AO50" s="621"/>
      <c r="AP50" s="622"/>
      <c r="AQ50" s="622"/>
      <c r="AR50" s="623"/>
      <c r="AS50" s="621"/>
      <c r="AT50" s="622"/>
      <c r="AU50" s="622"/>
      <c r="AV50" s="623"/>
      <c r="AW50" s="583"/>
      <c r="AX50" s="584"/>
      <c r="AY50" s="584"/>
      <c r="AZ50" s="586"/>
      <c r="BA50" s="24"/>
      <c r="BB50" s="24"/>
      <c r="BC50" s="24"/>
      <c r="BD50" s="24"/>
      <c r="BE50" s="24"/>
      <c r="BF50" s="24"/>
      <c r="BG50" s="30"/>
      <c r="BH50" s="30"/>
    </row>
    <row r="51" spans="1:62" s="32" customFormat="1" ht="18" hidden="1" customHeight="1">
      <c r="A51" s="30"/>
      <c r="B51" s="701"/>
      <c r="C51" s="602"/>
      <c r="D51" s="602"/>
      <c r="E51" s="602"/>
      <c r="F51" s="602"/>
      <c r="G51" s="602"/>
      <c r="H51" s="602"/>
      <c r="I51" s="602"/>
      <c r="J51" s="602"/>
      <c r="K51" s="602"/>
      <c r="L51" s="602"/>
      <c r="M51" s="602"/>
      <c r="N51" s="610"/>
      <c r="O51" s="611" t="s">
        <v>30</v>
      </c>
      <c r="P51" s="612"/>
      <c r="Q51" s="613"/>
      <c r="R51" s="614"/>
      <c r="S51" s="614"/>
      <c r="T51" s="615"/>
      <c r="U51" s="613"/>
      <c r="V51" s="614"/>
      <c r="W51" s="614"/>
      <c r="X51" s="615"/>
      <c r="Y51" s="613"/>
      <c r="Z51" s="614"/>
      <c r="AA51" s="614"/>
      <c r="AB51" s="615"/>
      <c r="AC51" s="613"/>
      <c r="AD51" s="614"/>
      <c r="AE51" s="614"/>
      <c r="AF51" s="615"/>
      <c r="AG51" s="613"/>
      <c r="AH51" s="614"/>
      <c r="AI51" s="614"/>
      <c r="AJ51" s="615"/>
      <c r="AK51" s="613"/>
      <c r="AL51" s="614"/>
      <c r="AM51" s="614"/>
      <c r="AN51" s="615"/>
      <c r="AO51" s="613"/>
      <c r="AP51" s="614"/>
      <c r="AQ51" s="614"/>
      <c r="AR51" s="615"/>
      <c r="AS51" s="613"/>
      <c r="AT51" s="614"/>
      <c r="AU51" s="614"/>
      <c r="AV51" s="615"/>
      <c r="AW51" s="564"/>
      <c r="AX51" s="565"/>
      <c r="AY51" s="565"/>
      <c r="AZ51" s="591"/>
      <c r="BA51" s="24"/>
      <c r="BB51" s="24"/>
      <c r="BC51" s="24"/>
      <c r="BD51" s="24"/>
      <c r="BE51" s="24"/>
      <c r="BF51" s="24"/>
      <c r="BG51" s="30"/>
      <c r="BH51" s="30"/>
    </row>
    <row r="52" spans="1:62" s="32" customFormat="1" ht="18" hidden="1" customHeight="1">
      <c r="A52" s="30"/>
      <c r="B52" s="701"/>
      <c r="C52" s="602"/>
      <c r="D52" s="602"/>
      <c r="E52" s="602"/>
      <c r="F52" s="602"/>
      <c r="G52" s="602"/>
      <c r="H52" s="602"/>
      <c r="I52" s="602"/>
      <c r="J52" s="602"/>
      <c r="K52" s="602"/>
      <c r="L52" s="602"/>
      <c r="M52" s="602"/>
      <c r="N52" s="610"/>
      <c r="O52" s="611" t="s">
        <v>341</v>
      </c>
      <c r="P52" s="612"/>
      <c r="Q52" s="613"/>
      <c r="R52" s="614"/>
      <c r="S52" s="614"/>
      <c r="T52" s="615"/>
      <c r="U52" s="613"/>
      <c r="V52" s="614"/>
      <c r="W52" s="614"/>
      <c r="X52" s="615"/>
      <c r="Y52" s="613"/>
      <c r="Z52" s="614"/>
      <c r="AA52" s="614"/>
      <c r="AB52" s="615"/>
      <c r="AC52" s="613"/>
      <c r="AD52" s="614"/>
      <c r="AE52" s="614"/>
      <c r="AF52" s="615"/>
      <c r="AG52" s="613"/>
      <c r="AH52" s="614"/>
      <c r="AI52" s="614"/>
      <c r="AJ52" s="615"/>
      <c r="AK52" s="613"/>
      <c r="AL52" s="614"/>
      <c r="AM52" s="614"/>
      <c r="AN52" s="615"/>
      <c r="AO52" s="613"/>
      <c r="AP52" s="614"/>
      <c r="AQ52" s="614"/>
      <c r="AR52" s="615"/>
      <c r="AS52" s="613"/>
      <c r="AT52" s="614"/>
      <c r="AU52" s="614"/>
      <c r="AV52" s="615"/>
      <c r="AW52" s="564"/>
      <c r="AX52" s="565"/>
      <c r="AY52" s="565"/>
      <c r="AZ52" s="591"/>
      <c r="BA52" s="24"/>
      <c r="BB52" s="24"/>
      <c r="BC52" s="24"/>
      <c r="BD52" s="24"/>
      <c r="BE52" s="24"/>
      <c r="BF52" s="24"/>
      <c r="BG52" s="30"/>
      <c r="BH52" s="30"/>
    </row>
    <row r="53" spans="1:62" ht="18" hidden="1" customHeight="1">
      <c r="A53" s="30"/>
      <c r="B53" s="629" t="s">
        <v>299</v>
      </c>
      <c r="C53" s="630"/>
      <c r="D53" s="630"/>
      <c r="E53" s="630"/>
      <c r="F53" s="630"/>
      <c r="G53" s="630"/>
      <c r="H53" s="630"/>
      <c r="I53" s="630"/>
      <c r="J53" s="630"/>
      <c r="K53" s="630"/>
      <c r="L53" s="630"/>
      <c r="M53" s="630"/>
      <c r="N53" s="630"/>
      <c r="O53" s="631">
        <v>9000</v>
      </c>
      <c r="P53" s="632"/>
      <c r="Q53" s="626" t="s">
        <v>29</v>
      </c>
      <c r="R53" s="626"/>
      <c r="S53" s="626"/>
      <c r="T53" s="626"/>
      <c r="U53" s="626" t="s">
        <v>29</v>
      </c>
      <c r="V53" s="626"/>
      <c r="W53" s="626"/>
      <c r="X53" s="626"/>
      <c r="Y53" s="626" t="s">
        <v>29</v>
      </c>
      <c r="Z53" s="626"/>
      <c r="AA53" s="626"/>
      <c r="AB53" s="626"/>
      <c r="AC53" s="626" t="s">
        <v>29</v>
      </c>
      <c r="AD53" s="626"/>
      <c r="AE53" s="626"/>
      <c r="AF53" s="626"/>
      <c r="AG53" s="626" t="s">
        <v>29</v>
      </c>
      <c r="AH53" s="626"/>
      <c r="AI53" s="626"/>
      <c r="AJ53" s="626"/>
      <c r="AK53" s="626" t="s">
        <v>29</v>
      </c>
      <c r="AL53" s="626"/>
      <c r="AM53" s="626"/>
      <c r="AN53" s="626"/>
      <c r="AO53" s="626"/>
      <c r="AP53" s="626"/>
      <c r="AQ53" s="626"/>
      <c r="AR53" s="626"/>
      <c r="AS53" s="626"/>
      <c r="AT53" s="626"/>
      <c r="AU53" s="626"/>
      <c r="AV53" s="626"/>
      <c r="AW53" s="626"/>
      <c r="AX53" s="626"/>
      <c r="AY53" s="626"/>
      <c r="AZ53" s="627"/>
    </row>
    <row r="54" spans="1:62" hidden="1"/>
    <row r="55" spans="1:62" s="21" customFormat="1" ht="18" hidden="1" customHeight="1">
      <c r="A55" s="28"/>
      <c r="B55" s="605" t="s">
        <v>342</v>
      </c>
      <c r="C55" s="606"/>
      <c r="D55" s="606"/>
      <c r="E55" s="606"/>
      <c r="F55" s="606"/>
      <c r="G55" s="606"/>
      <c r="H55" s="606"/>
      <c r="I55" s="606"/>
      <c r="J55" s="606"/>
      <c r="K55" s="606"/>
      <c r="L55" s="606"/>
      <c r="M55" s="606"/>
      <c r="N55" s="606"/>
      <c r="O55" s="606"/>
      <c r="P55" s="606"/>
      <c r="Q55" s="606"/>
      <c r="R55" s="606"/>
      <c r="S55" s="606"/>
      <c r="T55" s="606"/>
      <c r="U55" s="606"/>
      <c r="V55" s="606"/>
      <c r="W55" s="606"/>
      <c r="X55" s="606"/>
      <c r="Y55" s="606"/>
      <c r="Z55" s="606"/>
      <c r="AA55" s="606"/>
      <c r="AB55" s="606"/>
      <c r="AC55" s="606"/>
      <c r="AD55" s="606"/>
      <c r="AE55" s="606"/>
      <c r="AF55" s="606"/>
      <c r="AG55" s="606"/>
      <c r="AH55" s="606"/>
      <c r="AI55" s="606"/>
      <c r="AJ55" s="606"/>
      <c r="AK55" s="606"/>
      <c r="AL55" s="606"/>
      <c r="AM55" s="606"/>
      <c r="AN55" s="606"/>
      <c r="AO55" s="606"/>
      <c r="AP55" s="606"/>
      <c r="AQ55" s="606"/>
      <c r="AR55" s="606"/>
      <c r="AS55" s="606"/>
      <c r="AT55" s="606"/>
      <c r="AU55" s="606"/>
      <c r="AV55" s="606"/>
      <c r="AW55" s="606"/>
      <c r="AX55" s="606"/>
      <c r="AY55" s="606"/>
      <c r="AZ55" s="606"/>
    </row>
    <row r="56" spans="1:62" s="21" customFormat="1" ht="8.1" hidden="1" customHeight="1">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8"/>
      <c r="BB56" s="28"/>
      <c r="BC56" s="28"/>
      <c r="BD56" s="28"/>
      <c r="BE56" s="28"/>
      <c r="BF56" s="28"/>
      <c r="BG56" s="28"/>
      <c r="BH56" s="28"/>
      <c r="BI56" s="28"/>
      <c r="BJ56" s="28"/>
    </row>
    <row r="57" spans="1:62" s="32" customFormat="1" ht="50.1" hidden="1" customHeight="1">
      <c r="A57" s="30"/>
      <c r="B57" s="566" t="s">
        <v>328</v>
      </c>
      <c r="C57" s="567"/>
      <c r="D57" s="567"/>
      <c r="E57" s="567"/>
      <c r="F57" s="567"/>
      <c r="G57" s="567"/>
      <c r="H57" s="567"/>
      <c r="I57" s="567"/>
      <c r="J57" s="567"/>
      <c r="K57" s="567"/>
      <c r="L57" s="567"/>
      <c r="M57" s="567"/>
      <c r="N57" s="567"/>
      <c r="O57" s="556" t="s">
        <v>1</v>
      </c>
      <c r="P57" s="557"/>
      <c r="Q57" s="564" t="s">
        <v>335</v>
      </c>
      <c r="R57" s="565"/>
      <c r="S57" s="565"/>
      <c r="T57" s="565"/>
      <c r="U57" s="565"/>
      <c r="V57" s="565"/>
      <c r="W57" s="565"/>
      <c r="X57" s="565"/>
      <c r="Y57" s="565"/>
      <c r="Z57" s="565"/>
      <c r="AA57" s="565"/>
      <c r="AB57" s="566"/>
      <c r="AC57" s="564" t="s">
        <v>336</v>
      </c>
      <c r="AD57" s="565"/>
      <c r="AE57" s="565"/>
      <c r="AF57" s="565"/>
      <c r="AG57" s="565"/>
      <c r="AH57" s="565"/>
      <c r="AI57" s="565"/>
      <c r="AJ57" s="565"/>
      <c r="AK57" s="565"/>
      <c r="AL57" s="565"/>
      <c r="AM57" s="565"/>
      <c r="AN57" s="566"/>
      <c r="AO57" s="564" t="s">
        <v>337</v>
      </c>
      <c r="AP57" s="565"/>
      <c r="AQ57" s="565"/>
      <c r="AR57" s="565"/>
      <c r="AS57" s="565"/>
      <c r="AT57" s="565"/>
      <c r="AU57" s="565"/>
      <c r="AV57" s="565"/>
      <c r="AW57" s="565"/>
      <c r="AX57" s="565"/>
      <c r="AY57" s="565"/>
      <c r="AZ57" s="565"/>
      <c r="BA57" s="31"/>
      <c r="BB57" s="31"/>
      <c r="BC57" s="31"/>
      <c r="BD57" s="31"/>
      <c r="BE57" s="31"/>
      <c r="BF57" s="31"/>
      <c r="BG57" s="30"/>
      <c r="BH57" s="30"/>
    </row>
    <row r="58" spans="1:62" s="32" customFormat="1" ht="75" hidden="1" customHeight="1">
      <c r="A58" s="30"/>
      <c r="B58" s="566"/>
      <c r="C58" s="567"/>
      <c r="D58" s="567"/>
      <c r="E58" s="567"/>
      <c r="F58" s="567"/>
      <c r="G58" s="567"/>
      <c r="H58" s="567"/>
      <c r="I58" s="567"/>
      <c r="J58" s="567"/>
      <c r="K58" s="567"/>
      <c r="L58" s="567"/>
      <c r="M58" s="567"/>
      <c r="N58" s="567"/>
      <c r="O58" s="562"/>
      <c r="P58" s="563"/>
      <c r="Q58" s="564" t="s">
        <v>338</v>
      </c>
      <c r="R58" s="565"/>
      <c r="S58" s="565"/>
      <c r="T58" s="566"/>
      <c r="U58" s="564" t="s">
        <v>339</v>
      </c>
      <c r="V58" s="565"/>
      <c r="W58" s="565"/>
      <c r="X58" s="566"/>
      <c r="Y58" s="564" t="s">
        <v>340</v>
      </c>
      <c r="Z58" s="565"/>
      <c r="AA58" s="565"/>
      <c r="AB58" s="566"/>
      <c r="AC58" s="564" t="s">
        <v>338</v>
      </c>
      <c r="AD58" s="565"/>
      <c r="AE58" s="565"/>
      <c r="AF58" s="566"/>
      <c r="AG58" s="564" t="s">
        <v>339</v>
      </c>
      <c r="AH58" s="565"/>
      <c r="AI58" s="565"/>
      <c r="AJ58" s="566"/>
      <c r="AK58" s="564" t="s">
        <v>340</v>
      </c>
      <c r="AL58" s="565"/>
      <c r="AM58" s="565"/>
      <c r="AN58" s="566"/>
      <c r="AO58" s="564" t="s">
        <v>338</v>
      </c>
      <c r="AP58" s="565"/>
      <c r="AQ58" s="565"/>
      <c r="AR58" s="566"/>
      <c r="AS58" s="564" t="s">
        <v>339</v>
      </c>
      <c r="AT58" s="565"/>
      <c r="AU58" s="565"/>
      <c r="AV58" s="566"/>
      <c r="AW58" s="564" t="s">
        <v>340</v>
      </c>
      <c r="AX58" s="565"/>
      <c r="AY58" s="565"/>
      <c r="AZ58" s="565"/>
      <c r="BA58" s="33"/>
      <c r="BB58" s="33"/>
      <c r="BC58" s="33"/>
      <c r="BD58" s="31"/>
      <c r="BE58" s="31"/>
      <c r="BF58" s="31"/>
      <c r="BG58" s="30"/>
      <c r="BH58" s="30"/>
    </row>
    <row r="59" spans="1:62" s="32" customFormat="1" hidden="1">
      <c r="A59" s="30"/>
      <c r="B59" s="701">
        <v>1</v>
      </c>
      <c r="C59" s="602"/>
      <c r="D59" s="602"/>
      <c r="E59" s="602"/>
      <c r="F59" s="602"/>
      <c r="G59" s="602"/>
      <c r="H59" s="602"/>
      <c r="I59" s="602"/>
      <c r="J59" s="602"/>
      <c r="K59" s="602"/>
      <c r="L59" s="602"/>
      <c r="M59" s="602"/>
      <c r="N59" s="602"/>
      <c r="O59" s="603">
        <v>2</v>
      </c>
      <c r="P59" s="604"/>
      <c r="Q59" s="555">
        <v>3</v>
      </c>
      <c r="R59" s="556"/>
      <c r="S59" s="556"/>
      <c r="T59" s="557"/>
      <c r="U59" s="555">
        <v>4</v>
      </c>
      <c r="V59" s="556"/>
      <c r="W59" s="556"/>
      <c r="X59" s="557"/>
      <c r="Y59" s="555">
        <v>5</v>
      </c>
      <c r="Z59" s="556"/>
      <c r="AA59" s="556"/>
      <c r="AB59" s="557"/>
      <c r="AC59" s="555">
        <v>6</v>
      </c>
      <c r="AD59" s="556"/>
      <c r="AE59" s="556"/>
      <c r="AF59" s="557"/>
      <c r="AG59" s="555">
        <v>7</v>
      </c>
      <c r="AH59" s="556"/>
      <c r="AI59" s="556"/>
      <c r="AJ59" s="557"/>
      <c r="AK59" s="555">
        <v>8</v>
      </c>
      <c r="AL59" s="556"/>
      <c r="AM59" s="556"/>
      <c r="AN59" s="557"/>
      <c r="AO59" s="555">
        <v>9</v>
      </c>
      <c r="AP59" s="556"/>
      <c r="AQ59" s="556"/>
      <c r="AR59" s="557"/>
      <c r="AS59" s="555">
        <v>10</v>
      </c>
      <c r="AT59" s="556"/>
      <c r="AU59" s="556"/>
      <c r="AV59" s="557"/>
      <c r="AW59" s="555">
        <v>11</v>
      </c>
      <c r="AX59" s="556"/>
      <c r="AY59" s="556"/>
      <c r="AZ59" s="556"/>
      <c r="BA59" s="24"/>
      <c r="BB59" s="24"/>
      <c r="BC59" s="24"/>
      <c r="BD59" s="24"/>
      <c r="BE59" s="24"/>
      <c r="BF59" s="24"/>
      <c r="BG59" s="30"/>
      <c r="BH59" s="30"/>
    </row>
    <row r="60" spans="1:62" s="32" customFormat="1" ht="18" hidden="1" customHeight="1">
      <c r="A60" s="30"/>
      <c r="B60" s="617"/>
      <c r="C60" s="617"/>
      <c r="D60" s="617"/>
      <c r="E60" s="617"/>
      <c r="F60" s="617"/>
      <c r="G60" s="617"/>
      <c r="H60" s="617"/>
      <c r="I60" s="617"/>
      <c r="J60" s="617"/>
      <c r="K60" s="617"/>
      <c r="L60" s="617"/>
      <c r="M60" s="617"/>
      <c r="N60" s="618"/>
      <c r="O60" s="619" t="s">
        <v>28</v>
      </c>
      <c r="P60" s="620"/>
      <c r="Q60" s="621"/>
      <c r="R60" s="622"/>
      <c r="S60" s="622"/>
      <c r="T60" s="623"/>
      <c r="U60" s="621"/>
      <c r="V60" s="622"/>
      <c r="W60" s="622"/>
      <c r="X60" s="623"/>
      <c r="Y60" s="621"/>
      <c r="Z60" s="622"/>
      <c r="AA60" s="622"/>
      <c r="AB60" s="623"/>
      <c r="AC60" s="621"/>
      <c r="AD60" s="622"/>
      <c r="AE60" s="622"/>
      <c r="AF60" s="623"/>
      <c r="AG60" s="621"/>
      <c r="AH60" s="622"/>
      <c r="AI60" s="622"/>
      <c r="AJ60" s="623"/>
      <c r="AK60" s="621"/>
      <c r="AL60" s="622"/>
      <c r="AM60" s="622"/>
      <c r="AN60" s="623"/>
      <c r="AO60" s="621"/>
      <c r="AP60" s="622"/>
      <c r="AQ60" s="622"/>
      <c r="AR60" s="623"/>
      <c r="AS60" s="621"/>
      <c r="AT60" s="622"/>
      <c r="AU60" s="622"/>
      <c r="AV60" s="623"/>
      <c r="AW60" s="583"/>
      <c r="AX60" s="584"/>
      <c r="AY60" s="584"/>
      <c r="AZ60" s="586"/>
      <c r="BA60" s="24"/>
      <c r="BB60" s="24"/>
      <c r="BC60" s="24"/>
      <c r="BD60" s="24"/>
      <c r="BE60" s="24"/>
      <c r="BF60" s="24"/>
      <c r="BG60" s="30"/>
      <c r="BH60" s="30"/>
    </row>
    <row r="61" spans="1:62" s="32" customFormat="1" ht="18" hidden="1" customHeight="1">
      <c r="A61" s="30"/>
      <c r="B61" s="701"/>
      <c r="C61" s="602"/>
      <c r="D61" s="602"/>
      <c r="E61" s="602"/>
      <c r="F61" s="602"/>
      <c r="G61" s="602"/>
      <c r="H61" s="602"/>
      <c r="I61" s="602"/>
      <c r="J61" s="602"/>
      <c r="K61" s="602"/>
      <c r="L61" s="602"/>
      <c r="M61" s="602"/>
      <c r="N61" s="610"/>
      <c r="O61" s="611" t="s">
        <v>30</v>
      </c>
      <c r="P61" s="612"/>
      <c r="Q61" s="613"/>
      <c r="R61" s="614"/>
      <c r="S61" s="614"/>
      <c r="T61" s="615"/>
      <c r="U61" s="613"/>
      <c r="V61" s="614"/>
      <c r="W61" s="614"/>
      <c r="X61" s="615"/>
      <c r="Y61" s="613"/>
      <c r="Z61" s="614"/>
      <c r="AA61" s="614"/>
      <c r="AB61" s="615"/>
      <c r="AC61" s="613"/>
      <c r="AD61" s="614"/>
      <c r="AE61" s="614"/>
      <c r="AF61" s="615"/>
      <c r="AG61" s="613"/>
      <c r="AH61" s="614"/>
      <c r="AI61" s="614"/>
      <c r="AJ61" s="615"/>
      <c r="AK61" s="613"/>
      <c r="AL61" s="614"/>
      <c r="AM61" s="614"/>
      <c r="AN61" s="615"/>
      <c r="AO61" s="613"/>
      <c r="AP61" s="614"/>
      <c r="AQ61" s="614"/>
      <c r="AR61" s="615"/>
      <c r="AS61" s="613"/>
      <c r="AT61" s="614"/>
      <c r="AU61" s="614"/>
      <c r="AV61" s="615"/>
      <c r="AW61" s="564"/>
      <c r="AX61" s="565"/>
      <c r="AY61" s="565"/>
      <c r="AZ61" s="591"/>
      <c r="BA61" s="24"/>
      <c r="BB61" s="24"/>
      <c r="BC61" s="24"/>
      <c r="BD61" s="24"/>
      <c r="BE61" s="24"/>
      <c r="BF61" s="24"/>
      <c r="BG61" s="30"/>
      <c r="BH61" s="30"/>
    </row>
    <row r="62" spans="1:62" s="32" customFormat="1" ht="18" hidden="1" customHeight="1">
      <c r="A62" s="30"/>
      <c r="B62" s="701"/>
      <c r="C62" s="602"/>
      <c r="D62" s="602"/>
      <c r="E62" s="602"/>
      <c r="F62" s="602"/>
      <c r="G62" s="602"/>
      <c r="H62" s="602"/>
      <c r="I62" s="602"/>
      <c r="J62" s="602"/>
      <c r="K62" s="602"/>
      <c r="L62" s="602"/>
      <c r="M62" s="602"/>
      <c r="N62" s="610"/>
      <c r="O62" s="611" t="s">
        <v>341</v>
      </c>
      <c r="P62" s="612"/>
      <c r="Q62" s="613"/>
      <c r="R62" s="614"/>
      <c r="S62" s="614"/>
      <c r="T62" s="615"/>
      <c r="U62" s="613"/>
      <c r="V62" s="614"/>
      <c r="W62" s="614"/>
      <c r="X62" s="615"/>
      <c r="Y62" s="613"/>
      <c r="Z62" s="614"/>
      <c r="AA62" s="614"/>
      <c r="AB62" s="615"/>
      <c r="AC62" s="613"/>
      <c r="AD62" s="614"/>
      <c r="AE62" s="614"/>
      <c r="AF62" s="615"/>
      <c r="AG62" s="613"/>
      <c r="AH62" s="614"/>
      <c r="AI62" s="614"/>
      <c r="AJ62" s="615"/>
      <c r="AK62" s="613"/>
      <c r="AL62" s="614"/>
      <c r="AM62" s="614"/>
      <c r="AN62" s="615"/>
      <c r="AO62" s="613"/>
      <c r="AP62" s="614"/>
      <c r="AQ62" s="614"/>
      <c r="AR62" s="615"/>
      <c r="AS62" s="613"/>
      <c r="AT62" s="614"/>
      <c r="AU62" s="614"/>
      <c r="AV62" s="615"/>
      <c r="AW62" s="564"/>
      <c r="AX62" s="565"/>
      <c r="AY62" s="565"/>
      <c r="AZ62" s="591"/>
      <c r="BA62" s="24"/>
      <c r="BB62" s="24"/>
      <c r="BC62" s="24"/>
      <c r="BD62" s="24"/>
      <c r="BE62" s="24"/>
      <c r="BF62" s="24"/>
      <c r="BG62" s="30"/>
      <c r="BH62" s="30"/>
    </row>
    <row r="63" spans="1:62" ht="18" hidden="1" customHeight="1">
      <c r="A63" s="30"/>
      <c r="B63" s="629" t="s">
        <v>299</v>
      </c>
      <c r="C63" s="630"/>
      <c r="D63" s="630"/>
      <c r="E63" s="630"/>
      <c r="F63" s="630"/>
      <c r="G63" s="630"/>
      <c r="H63" s="630"/>
      <c r="I63" s="630"/>
      <c r="J63" s="630"/>
      <c r="K63" s="630"/>
      <c r="L63" s="630"/>
      <c r="M63" s="630"/>
      <c r="N63" s="630"/>
      <c r="O63" s="631">
        <v>9000</v>
      </c>
      <c r="P63" s="632"/>
      <c r="Q63" s="626" t="s">
        <v>29</v>
      </c>
      <c r="R63" s="626"/>
      <c r="S63" s="626"/>
      <c r="T63" s="626"/>
      <c r="U63" s="626" t="s">
        <v>29</v>
      </c>
      <c r="V63" s="626"/>
      <c r="W63" s="626"/>
      <c r="X63" s="626"/>
      <c r="Y63" s="626" t="s">
        <v>29</v>
      </c>
      <c r="Z63" s="626"/>
      <c r="AA63" s="626"/>
      <c r="AB63" s="626"/>
      <c r="AC63" s="626" t="s">
        <v>29</v>
      </c>
      <c r="AD63" s="626"/>
      <c r="AE63" s="626"/>
      <c r="AF63" s="626"/>
      <c r="AG63" s="626" t="s">
        <v>29</v>
      </c>
      <c r="AH63" s="626"/>
      <c r="AI63" s="626"/>
      <c r="AJ63" s="626"/>
      <c r="AK63" s="626" t="s">
        <v>29</v>
      </c>
      <c r="AL63" s="626"/>
      <c r="AM63" s="626"/>
      <c r="AN63" s="626"/>
      <c r="AO63" s="626"/>
      <c r="AP63" s="626"/>
      <c r="AQ63" s="626"/>
      <c r="AR63" s="626"/>
      <c r="AS63" s="626"/>
      <c r="AT63" s="626"/>
      <c r="AU63" s="626"/>
      <c r="AV63" s="626"/>
      <c r="AW63" s="626"/>
      <c r="AX63" s="626"/>
      <c r="AY63" s="626"/>
      <c r="AZ63" s="627"/>
    </row>
    <row r="64" spans="1:62" ht="18" customHeight="1">
      <c r="A64" s="30"/>
      <c r="B64" s="35"/>
      <c r="C64" s="36"/>
      <c r="D64" s="36"/>
      <c r="E64" s="36"/>
      <c r="F64" s="36"/>
      <c r="G64" s="36"/>
      <c r="H64" s="36"/>
      <c r="I64" s="36"/>
      <c r="J64" s="36"/>
      <c r="K64" s="36"/>
      <c r="L64" s="36"/>
      <c r="M64" s="36"/>
      <c r="N64" s="36"/>
      <c r="O64" s="37"/>
      <c r="P64" s="37"/>
      <c r="Q64" s="38"/>
      <c r="R64" s="38"/>
      <c r="S64" s="38"/>
      <c r="T64" s="38"/>
      <c r="U64" s="38"/>
      <c r="V64" s="38"/>
      <c r="W64" s="38"/>
      <c r="X64" s="38"/>
      <c r="Y64" s="38"/>
      <c r="Z64" s="38"/>
      <c r="AA64" s="38"/>
      <c r="AB64" s="38"/>
      <c r="AC64" s="38"/>
      <c r="AD64" s="38"/>
      <c r="AE64" s="38"/>
      <c r="AF64" s="38"/>
      <c r="AG64" s="38"/>
      <c r="AH64" s="38"/>
      <c r="AI64" s="38"/>
      <c r="AJ64" s="38"/>
      <c r="AK64" s="38"/>
      <c r="AL64" s="38"/>
      <c r="AM64" s="38"/>
      <c r="AN64" s="38"/>
      <c r="AO64" s="38"/>
      <c r="AP64" s="38"/>
      <c r="AQ64" s="38"/>
      <c r="AR64" s="38"/>
      <c r="AS64" s="38"/>
      <c r="AT64" s="38"/>
      <c r="AU64" s="38"/>
      <c r="AV64" s="38"/>
      <c r="AW64" s="38"/>
      <c r="AX64" s="38"/>
      <c r="AY64" s="38"/>
      <c r="AZ64" s="38"/>
    </row>
    <row r="65" spans="1:62" ht="48" customHeight="1">
      <c r="A65" s="21"/>
      <c r="B65" s="646" t="s">
        <v>343</v>
      </c>
      <c r="C65" s="646"/>
      <c r="D65" s="646"/>
      <c r="E65" s="646"/>
      <c r="F65" s="646"/>
      <c r="G65" s="646"/>
      <c r="H65" s="646"/>
      <c r="I65" s="646"/>
      <c r="J65" s="646"/>
      <c r="K65" s="646"/>
      <c r="L65" s="646"/>
      <c r="M65" s="646"/>
      <c r="N65" s="646"/>
      <c r="O65" s="646"/>
      <c r="P65" s="646"/>
      <c r="Q65" s="646"/>
      <c r="R65" s="646"/>
      <c r="S65" s="646"/>
      <c r="T65" s="646"/>
      <c r="U65" s="646"/>
      <c r="V65" s="646"/>
      <c r="W65" s="646"/>
      <c r="X65" s="646"/>
      <c r="Y65" s="646"/>
      <c r="Z65" s="646"/>
      <c r="AA65" s="646"/>
      <c r="AB65" s="646"/>
      <c r="AC65" s="646"/>
      <c r="AD65" s="646"/>
      <c r="AE65" s="646"/>
      <c r="AF65" s="646"/>
      <c r="AG65" s="646"/>
      <c r="AH65" s="646"/>
      <c r="AI65" s="646"/>
      <c r="AJ65" s="646"/>
      <c r="AK65" s="646"/>
      <c r="AL65" s="646"/>
      <c r="AM65" s="646"/>
      <c r="AN65" s="646"/>
      <c r="AO65" s="646"/>
      <c r="AP65" s="646"/>
      <c r="AQ65" s="646"/>
      <c r="AR65" s="646"/>
      <c r="AS65" s="646"/>
      <c r="AT65" s="646"/>
      <c r="AU65" s="646"/>
      <c r="AV65" s="646"/>
      <c r="AW65" s="646"/>
      <c r="AX65" s="646"/>
      <c r="AY65" s="646"/>
      <c r="AZ65" s="646"/>
    </row>
    <row r="66" spans="1:62" ht="18" customHeight="1">
      <c r="A66" s="21"/>
      <c r="B66" s="39"/>
      <c r="C66" s="39"/>
      <c r="D66" s="39"/>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row>
    <row r="67" spans="1:62" ht="51" customHeight="1">
      <c r="A67" s="30"/>
      <c r="B67" s="656" t="s">
        <v>285</v>
      </c>
      <c r="C67" s="657"/>
      <c r="D67" s="657"/>
      <c r="E67" s="657"/>
      <c r="F67" s="657"/>
      <c r="G67" s="657"/>
      <c r="H67" s="657"/>
      <c r="I67" s="657"/>
      <c r="J67" s="657"/>
      <c r="K67" s="657"/>
      <c r="L67" s="657"/>
      <c r="M67" s="657"/>
      <c r="N67" s="658"/>
      <c r="O67" s="656" t="s">
        <v>1</v>
      </c>
      <c r="P67" s="658"/>
      <c r="Q67" s="662" t="s">
        <v>344</v>
      </c>
      <c r="R67" s="663"/>
      <c r="S67" s="663"/>
      <c r="T67" s="663"/>
      <c r="U67" s="663"/>
      <c r="V67" s="663"/>
      <c r="W67" s="663"/>
      <c r="X67" s="663"/>
      <c r="Y67" s="663"/>
      <c r="Z67" s="663"/>
      <c r="AA67" s="663"/>
      <c r="AB67" s="664"/>
      <c r="AC67" s="662" t="s">
        <v>315</v>
      </c>
      <c r="AD67" s="663"/>
      <c r="AE67" s="663"/>
      <c r="AF67" s="663"/>
      <c r="AG67" s="663"/>
      <c r="AH67" s="663"/>
      <c r="AI67" s="663"/>
      <c r="AJ67" s="663"/>
      <c r="AK67" s="663"/>
      <c r="AL67" s="663"/>
      <c r="AM67" s="663"/>
      <c r="AN67" s="664"/>
      <c r="AO67" s="662" t="s">
        <v>288</v>
      </c>
      <c r="AP67" s="663"/>
      <c r="AQ67" s="663"/>
      <c r="AR67" s="663"/>
      <c r="AS67" s="663"/>
      <c r="AT67" s="663"/>
      <c r="AU67" s="663"/>
      <c r="AV67" s="663"/>
      <c r="AW67" s="663"/>
      <c r="AX67" s="663"/>
      <c r="AY67" s="663"/>
      <c r="AZ67" s="664"/>
    </row>
    <row r="68" spans="1:62" ht="68.25" customHeight="1">
      <c r="A68" s="30"/>
      <c r="B68" s="709"/>
      <c r="C68" s="660"/>
      <c r="D68" s="660"/>
      <c r="E68" s="660"/>
      <c r="F68" s="660"/>
      <c r="G68" s="660"/>
      <c r="H68" s="660"/>
      <c r="I68" s="660"/>
      <c r="J68" s="660"/>
      <c r="K68" s="660"/>
      <c r="L68" s="660"/>
      <c r="M68" s="660"/>
      <c r="N68" s="661"/>
      <c r="O68" s="709"/>
      <c r="P68" s="661"/>
      <c r="Q68" s="564" t="s">
        <v>289</v>
      </c>
      <c r="R68" s="565"/>
      <c r="S68" s="565"/>
      <c r="T68" s="566"/>
      <c r="U68" s="564" t="s">
        <v>290</v>
      </c>
      <c r="V68" s="565"/>
      <c r="W68" s="565"/>
      <c r="X68" s="566"/>
      <c r="Y68" s="564" t="s">
        <v>291</v>
      </c>
      <c r="Z68" s="565"/>
      <c r="AA68" s="565"/>
      <c r="AB68" s="566"/>
      <c r="AC68" s="564" t="s">
        <v>289</v>
      </c>
      <c r="AD68" s="565"/>
      <c r="AE68" s="565"/>
      <c r="AF68" s="566"/>
      <c r="AG68" s="564" t="s">
        <v>290</v>
      </c>
      <c r="AH68" s="565"/>
      <c r="AI68" s="565"/>
      <c r="AJ68" s="566"/>
      <c r="AK68" s="564" t="s">
        <v>291</v>
      </c>
      <c r="AL68" s="565"/>
      <c r="AM68" s="565"/>
      <c r="AN68" s="566"/>
      <c r="AO68" s="564" t="s">
        <v>289</v>
      </c>
      <c r="AP68" s="565"/>
      <c r="AQ68" s="565"/>
      <c r="AR68" s="566"/>
      <c r="AS68" s="564" t="s">
        <v>290</v>
      </c>
      <c r="AT68" s="565"/>
      <c r="AU68" s="565"/>
      <c r="AV68" s="566"/>
      <c r="AW68" s="564" t="s">
        <v>291</v>
      </c>
      <c r="AX68" s="565"/>
      <c r="AY68" s="565"/>
      <c r="AZ68" s="566"/>
    </row>
    <row r="69" spans="1:62" ht="18" customHeight="1" thickBot="1">
      <c r="A69" s="30"/>
      <c r="B69" s="671">
        <v>1</v>
      </c>
      <c r="C69" s="705"/>
      <c r="D69" s="705"/>
      <c r="E69" s="705"/>
      <c r="F69" s="705"/>
      <c r="G69" s="705"/>
      <c r="H69" s="705"/>
      <c r="I69" s="705"/>
      <c r="J69" s="705"/>
      <c r="K69" s="705"/>
      <c r="L69" s="705"/>
      <c r="M69" s="705"/>
      <c r="N69" s="706"/>
      <c r="O69" s="707">
        <v>2</v>
      </c>
      <c r="P69" s="708"/>
      <c r="Q69" s="668">
        <v>3</v>
      </c>
      <c r="R69" s="669"/>
      <c r="S69" s="669"/>
      <c r="T69" s="670"/>
      <c r="U69" s="668">
        <v>4</v>
      </c>
      <c r="V69" s="669"/>
      <c r="W69" s="669"/>
      <c r="X69" s="670"/>
      <c r="Y69" s="668">
        <v>5</v>
      </c>
      <c r="Z69" s="669"/>
      <c r="AA69" s="669"/>
      <c r="AB69" s="670"/>
      <c r="AC69" s="668">
        <v>6</v>
      </c>
      <c r="AD69" s="669"/>
      <c r="AE69" s="669"/>
      <c r="AF69" s="670"/>
      <c r="AG69" s="668">
        <v>7</v>
      </c>
      <c r="AH69" s="669"/>
      <c r="AI69" s="669"/>
      <c r="AJ69" s="670"/>
      <c r="AK69" s="668">
        <v>8</v>
      </c>
      <c r="AL69" s="669"/>
      <c r="AM69" s="669"/>
      <c r="AN69" s="670"/>
      <c r="AO69" s="668">
        <v>9</v>
      </c>
      <c r="AP69" s="669"/>
      <c r="AQ69" s="669"/>
      <c r="AR69" s="670"/>
      <c r="AS69" s="668">
        <v>10</v>
      </c>
      <c r="AT69" s="669"/>
      <c r="AU69" s="669"/>
      <c r="AV69" s="670"/>
      <c r="AW69" s="668">
        <v>11</v>
      </c>
      <c r="AX69" s="669"/>
      <c r="AY69" s="669"/>
      <c r="AZ69" s="670"/>
    </row>
    <row r="70" spans="1:62" ht="90" customHeight="1">
      <c r="A70" s="30"/>
      <c r="B70" s="702" t="s">
        <v>345</v>
      </c>
      <c r="C70" s="703"/>
      <c r="D70" s="703"/>
      <c r="E70" s="703"/>
      <c r="F70" s="703"/>
      <c r="G70" s="703"/>
      <c r="H70" s="703"/>
      <c r="I70" s="703"/>
      <c r="J70" s="703"/>
      <c r="K70" s="703"/>
      <c r="L70" s="703"/>
      <c r="M70" s="703"/>
      <c r="N70" s="704"/>
      <c r="O70" s="648" t="s">
        <v>268</v>
      </c>
      <c r="P70" s="649"/>
      <c r="Q70" s="650" t="s">
        <v>29</v>
      </c>
      <c r="R70" s="651"/>
      <c r="S70" s="651"/>
      <c r="T70" s="652"/>
      <c r="U70" s="650" t="s">
        <v>29</v>
      </c>
      <c r="V70" s="651"/>
      <c r="W70" s="651"/>
      <c r="X70" s="652"/>
      <c r="Y70" s="650" t="s">
        <v>29</v>
      </c>
      <c r="Z70" s="651"/>
      <c r="AA70" s="651"/>
      <c r="AB70" s="652"/>
      <c r="AC70" s="650" t="s">
        <v>29</v>
      </c>
      <c r="AD70" s="651"/>
      <c r="AE70" s="651"/>
      <c r="AF70" s="652"/>
      <c r="AG70" s="650" t="s">
        <v>29</v>
      </c>
      <c r="AH70" s="651"/>
      <c r="AI70" s="651"/>
      <c r="AJ70" s="652"/>
      <c r="AK70" s="650" t="s">
        <v>29</v>
      </c>
      <c r="AL70" s="651"/>
      <c r="AM70" s="651"/>
      <c r="AN70" s="652"/>
      <c r="AO70" s="650"/>
      <c r="AP70" s="651"/>
      <c r="AQ70" s="651"/>
      <c r="AR70" s="652"/>
      <c r="AS70" s="650"/>
      <c r="AT70" s="651"/>
      <c r="AU70" s="651"/>
      <c r="AV70" s="652"/>
      <c r="AW70" s="665"/>
      <c r="AX70" s="666"/>
      <c r="AY70" s="666"/>
      <c r="AZ70" s="667"/>
    </row>
    <row r="71" spans="1:62" ht="18" customHeight="1">
      <c r="A71" s="30"/>
      <c r="B71" s="671"/>
      <c r="C71" s="705"/>
      <c r="D71" s="705"/>
      <c r="E71" s="705"/>
      <c r="F71" s="705"/>
      <c r="G71" s="705"/>
      <c r="H71" s="705"/>
      <c r="I71" s="705"/>
      <c r="J71" s="705"/>
      <c r="K71" s="705"/>
      <c r="L71" s="705"/>
      <c r="M71" s="705"/>
      <c r="N71" s="710"/>
      <c r="O71" s="672" t="s">
        <v>293</v>
      </c>
      <c r="P71" s="441"/>
      <c r="Q71" s="673"/>
      <c r="R71" s="674"/>
      <c r="S71" s="674"/>
      <c r="T71" s="675"/>
      <c r="U71" s="673"/>
      <c r="V71" s="674"/>
      <c r="W71" s="674"/>
      <c r="X71" s="675"/>
      <c r="Y71" s="673"/>
      <c r="Z71" s="674"/>
      <c r="AA71" s="674"/>
      <c r="AB71" s="675"/>
      <c r="AC71" s="673"/>
      <c r="AD71" s="674"/>
      <c r="AE71" s="674"/>
      <c r="AF71" s="675"/>
      <c r="AG71" s="673"/>
      <c r="AH71" s="674"/>
      <c r="AI71" s="674"/>
      <c r="AJ71" s="675"/>
      <c r="AK71" s="673"/>
      <c r="AL71" s="674"/>
      <c r="AM71" s="674"/>
      <c r="AN71" s="675"/>
      <c r="AO71" s="673"/>
      <c r="AP71" s="674"/>
      <c r="AQ71" s="674"/>
      <c r="AR71" s="675"/>
      <c r="AS71" s="673"/>
      <c r="AT71" s="674"/>
      <c r="AU71" s="674"/>
      <c r="AV71" s="675"/>
      <c r="AW71" s="662"/>
      <c r="AX71" s="663"/>
      <c r="AY71" s="663"/>
      <c r="AZ71" s="676"/>
    </row>
    <row r="72" spans="1:62" ht="18" customHeight="1">
      <c r="A72" s="30"/>
      <c r="B72" s="671"/>
      <c r="C72" s="705"/>
      <c r="D72" s="705"/>
      <c r="E72" s="705"/>
      <c r="F72" s="705"/>
      <c r="G72" s="705"/>
      <c r="H72" s="705"/>
      <c r="I72" s="705"/>
      <c r="J72" s="705"/>
      <c r="K72" s="705"/>
      <c r="L72" s="705"/>
      <c r="M72" s="705"/>
      <c r="N72" s="710"/>
      <c r="O72" s="672" t="s">
        <v>294</v>
      </c>
      <c r="P72" s="441"/>
      <c r="Q72" s="673"/>
      <c r="R72" s="674"/>
      <c r="S72" s="674"/>
      <c r="T72" s="675"/>
      <c r="U72" s="673"/>
      <c r="V72" s="674"/>
      <c r="W72" s="674"/>
      <c r="X72" s="675"/>
      <c r="Y72" s="673"/>
      <c r="Z72" s="674"/>
      <c r="AA72" s="674"/>
      <c r="AB72" s="675"/>
      <c r="AC72" s="673"/>
      <c r="AD72" s="674"/>
      <c r="AE72" s="674"/>
      <c r="AF72" s="675"/>
      <c r="AG72" s="673"/>
      <c r="AH72" s="674"/>
      <c r="AI72" s="674"/>
      <c r="AJ72" s="675"/>
      <c r="AK72" s="673"/>
      <c r="AL72" s="674"/>
      <c r="AM72" s="674"/>
      <c r="AN72" s="675"/>
      <c r="AO72" s="673"/>
      <c r="AP72" s="674"/>
      <c r="AQ72" s="674"/>
      <c r="AR72" s="675"/>
      <c r="AS72" s="673"/>
      <c r="AT72" s="674"/>
      <c r="AU72" s="674"/>
      <c r="AV72" s="675"/>
      <c r="AW72" s="662"/>
      <c r="AX72" s="663"/>
      <c r="AY72" s="663"/>
      <c r="AZ72" s="676"/>
    </row>
    <row r="73" spans="1:62" ht="18" customHeight="1" thickBot="1">
      <c r="A73" s="30"/>
      <c r="B73" s="681" t="s">
        <v>299</v>
      </c>
      <c r="C73" s="681"/>
      <c r="D73" s="681"/>
      <c r="E73" s="681"/>
      <c r="F73" s="681"/>
      <c r="G73" s="681"/>
      <c r="H73" s="681"/>
      <c r="I73" s="681"/>
      <c r="J73" s="681"/>
      <c r="K73" s="681"/>
      <c r="L73" s="681"/>
      <c r="M73" s="681"/>
      <c r="N73" s="715"/>
      <c r="O73" s="716">
        <v>9000</v>
      </c>
      <c r="P73" s="717"/>
      <c r="Q73" s="711" t="s">
        <v>29</v>
      </c>
      <c r="R73" s="712"/>
      <c r="S73" s="712"/>
      <c r="T73" s="713"/>
      <c r="U73" s="711" t="s">
        <v>29</v>
      </c>
      <c r="V73" s="712"/>
      <c r="W73" s="712"/>
      <c r="X73" s="713"/>
      <c r="Y73" s="711" t="s">
        <v>29</v>
      </c>
      <c r="Z73" s="712"/>
      <c r="AA73" s="712"/>
      <c r="AB73" s="713"/>
      <c r="AC73" s="711" t="s">
        <v>29</v>
      </c>
      <c r="AD73" s="712"/>
      <c r="AE73" s="712"/>
      <c r="AF73" s="713"/>
      <c r="AG73" s="711" t="s">
        <v>29</v>
      </c>
      <c r="AH73" s="712"/>
      <c r="AI73" s="712"/>
      <c r="AJ73" s="713"/>
      <c r="AK73" s="711" t="s">
        <v>29</v>
      </c>
      <c r="AL73" s="712"/>
      <c r="AM73" s="712"/>
      <c r="AN73" s="713"/>
      <c r="AO73" s="711"/>
      <c r="AP73" s="712"/>
      <c r="AQ73" s="712"/>
      <c r="AR73" s="713"/>
      <c r="AS73" s="711"/>
      <c r="AT73" s="712"/>
      <c r="AU73" s="712"/>
      <c r="AV73" s="713"/>
      <c r="AW73" s="711"/>
      <c r="AX73" s="712"/>
      <c r="AY73" s="712"/>
      <c r="AZ73" s="714"/>
    </row>
    <row r="75" spans="1:62" s="21" customFormat="1" ht="21.75" customHeight="1">
      <c r="A75" s="28"/>
      <c r="B75" s="554" t="s">
        <v>346</v>
      </c>
      <c r="C75" s="628"/>
      <c r="D75" s="628"/>
      <c r="E75" s="628"/>
      <c r="F75" s="628"/>
      <c r="G75" s="628"/>
      <c r="H75" s="628"/>
      <c r="I75" s="628"/>
      <c r="J75" s="628"/>
      <c r="K75" s="628"/>
      <c r="L75" s="628"/>
      <c r="M75" s="628"/>
      <c r="N75" s="628"/>
      <c r="O75" s="628"/>
      <c r="P75" s="628"/>
      <c r="Q75" s="628"/>
      <c r="R75" s="628"/>
      <c r="S75" s="628"/>
      <c r="T75" s="628"/>
      <c r="U75" s="628"/>
      <c r="V75" s="628"/>
      <c r="W75" s="628"/>
      <c r="X75" s="628"/>
      <c r="Y75" s="628"/>
      <c r="Z75" s="628"/>
      <c r="AA75" s="628"/>
      <c r="AB75" s="628"/>
      <c r="AC75" s="628"/>
      <c r="AD75" s="628"/>
      <c r="AE75" s="628"/>
      <c r="AF75" s="628"/>
      <c r="AG75" s="628"/>
      <c r="AH75" s="628"/>
      <c r="AI75" s="628"/>
      <c r="AJ75" s="628"/>
      <c r="AK75" s="628"/>
      <c r="AL75" s="628"/>
      <c r="AM75" s="628"/>
      <c r="AN75" s="628"/>
      <c r="AO75" s="628"/>
      <c r="AP75" s="628"/>
      <c r="AQ75" s="628"/>
      <c r="AR75" s="628"/>
      <c r="AS75" s="628"/>
      <c r="AT75" s="628"/>
      <c r="AU75" s="628"/>
      <c r="AV75" s="628"/>
      <c r="AW75" s="628"/>
      <c r="AX75" s="628"/>
      <c r="AY75" s="628"/>
      <c r="AZ75" s="628"/>
    </row>
    <row r="76" spans="1:62" s="21" customFormat="1" ht="8.1" customHeight="1">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29"/>
      <c r="AL76" s="29"/>
      <c r="AM76" s="29"/>
      <c r="AN76" s="29"/>
      <c r="AO76" s="29"/>
      <c r="AP76" s="29"/>
      <c r="AQ76" s="29"/>
      <c r="AR76" s="29"/>
      <c r="AS76" s="29"/>
      <c r="AT76" s="29"/>
      <c r="AU76" s="29"/>
      <c r="AV76" s="29"/>
      <c r="AW76" s="29"/>
      <c r="AX76" s="29"/>
      <c r="AY76" s="29"/>
      <c r="AZ76" s="29"/>
      <c r="BA76" s="28"/>
      <c r="BB76" s="28"/>
      <c r="BC76" s="28"/>
      <c r="BD76" s="28"/>
      <c r="BE76" s="28"/>
      <c r="BF76" s="28"/>
      <c r="BG76" s="28"/>
      <c r="BH76" s="28"/>
      <c r="BI76" s="28"/>
      <c r="BJ76" s="28"/>
    </row>
    <row r="77" spans="1:62" s="32" customFormat="1" ht="24.95" customHeight="1">
      <c r="A77" s="30"/>
      <c r="B77" s="555" t="s">
        <v>0</v>
      </c>
      <c r="C77" s="556"/>
      <c r="D77" s="556"/>
      <c r="E77" s="556"/>
      <c r="F77" s="556"/>
      <c r="G77" s="556"/>
      <c r="H77" s="556"/>
      <c r="I77" s="556"/>
      <c r="J77" s="556"/>
      <c r="K77" s="556"/>
      <c r="L77" s="556"/>
      <c r="M77" s="556"/>
      <c r="N77" s="556"/>
      <c r="O77" s="556"/>
      <c r="P77" s="556"/>
      <c r="Q77" s="556"/>
      <c r="R77" s="556"/>
      <c r="S77" s="556"/>
      <c r="T77" s="556"/>
      <c r="U77" s="556"/>
      <c r="V77" s="556"/>
      <c r="W77" s="556"/>
      <c r="X77" s="556"/>
      <c r="Y77" s="557"/>
      <c r="Z77" s="555" t="s">
        <v>262</v>
      </c>
      <c r="AA77" s="556"/>
      <c r="AB77" s="557"/>
      <c r="AC77" s="564" t="s">
        <v>288</v>
      </c>
      <c r="AD77" s="565"/>
      <c r="AE77" s="565"/>
      <c r="AF77" s="565"/>
      <c r="AG77" s="565"/>
      <c r="AH77" s="565"/>
      <c r="AI77" s="565"/>
      <c r="AJ77" s="565"/>
      <c r="AK77" s="565"/>
      <c r="AL77" s="565"/>
      <c r="AM77" s="565"/>
      <c r="AN77" s="565"/>
      <c r="AO77" s="565"/>
      <c r="AP77" s="565"/>
      <c r="AQ77" s="565"/>
      <c r="AR77" s="565"/>
      <c r="AS77" s="565"/>
      <c r="AT77" s="565"/>
      <c r="AU77" s="565"/>
      <c r="AV77" s="565"/>
      <c r="AW77" s="565"/>
      <c r="AX77" s="565"/>
      <c r="AY77" s="565"/>
      <c r="AZ77" s="566"/>
      <c r="BA77" s="31"/>
      <c r="BB77" s="31"/>
      <c r="BC77" s="31"/>
      <c r="BD77" s="31"/>
      <c r="BE77" s="31"/>
      <c r="BF77" s="31"/>
      <c r="BG77" s="30"/>
      <c r="BH77" s="30"/>
    </row>
    <row r="78" spans="1:62" s="32" customFormat="1" ht="50.1" customHeight="1">
      <c r="A78" s="30"/>
      <c r="B78" s="561"/>
      <c r="C78" s="562"/>
      <c r="D78" s="562"/>
      <c r="E78" s="562"/>
      <c r="F78" s="562"/>
      <c r="G78" s="562"/>
      <c r="H78" s="562"/>
      <c r="I78" s="562"/>
      <c r="J78" s="562"/>
      <c r="K78" s="562"/>
      <c r="L78" s="562"/>
      <c r="M78" s="562"/>
      <c r="N78" s="562"/>
      <c r="O78" s="562"/>
      <c r="P78" s="562"/>
      <c r="Q78" s="562"/>
      <c r="R78" s="562"/>
      <c r="S78" s="562"/>
      <c r="T78" s="562"/>
      <c r="U78" s="562"/>
      <c r="V78" s="562"/>
      <c r="W78" s="562"/>
      <c r="X78" s="562"/>
      <c r="Y78" s="563"/>
      <c r="Z78" s="561"/>
      <c r="AA78" s="562"/>
      <c r="AB78" s="563"/>
      <c r="AC78" s="564" t="s">
        <v>264</v>
      </c>
      <c r="AD78" s="565"/>
      <c r="AE78" s="565"/>
      <c r="AF78" s="565"/>
      <c r="AG78" s="565"/>
      <c r="AH78" s="565"/>
      <c r="AI78" s="565"/>
      <c r="AJ78" s="566"/>
      <c r="AK78" s="564" t="s">
        <v>265</v>
      </c>
      <c r="AL78" s="565"/>
      <c r="AM78" s="565"/>
      <c r="AN78" s="565"/>
      <c r="AO78" s="565"/>
      <c r="AP78" s="565"/>
      <c r="AQ78" s="565"/>
      <c r="AR78" s="566"/>
      <c r="AS78" s="564" t="s">
        <v>266</v>
      </c>
      <c r="AT78" s="565"/>
      <c r="AU78" s="565"/>
      <c r="AV78" s="565"/>
      <c r="AW78" s="565"/>
      <c r="AX78" s="565"/>
      <c r="AY78" s="565"/>
      <c r="AZ78" s="566"/>
      <c r="BA78" s="31"/>
      <c r="BB78" s="31"/>
      <c r="BC78" s="31"/>
      <c r="BD78" s="31"/>
      <c r="BE78" s="31"/>
      <c r="BF78" s="31"/>
      <c r="BG78" s="30"/>
      <c r="BH78" s="30"/>
    </row>
    <row r="79" spans="1:62" s="32" customFormat="1" ht="16.5" thickBot="1">
      <c r="B79" s="610">
        <v>1</v>
      </c>
      <c r="C79" s="718"/>
      <c r="D79" s="718"/>
      <c r="E79" s="718"/>
      <c r="F79" s="718"/>
      <c r="G79" s="718"/>
      <c r="H79" s="718"/>
      <c r="I79" s="718"/>
      <c r="J79" s="718"/>
      <c r="K79" s="718"/>
      <c r="L79" s="718"/>
      <c r="M79" s="718"/>
      <c r="N79" s="718"/>
      <c r="O79" s="718"/>
      <c r="P79" s="718"/>
      <c r="Q79" s="718"/>
      <c r="R79" s="718"/>
      <c r="S79" s="718"/>
      <c r="T79" s="718"/>
      <c r="U79" s="718"/>
      <c r="V79" s="718"/>
      <c r="W79" s="718"/>
      <c r="X79" s="718"/>
      <c r="Y79" s="701"/>
      <c r="Z79" s="636">
        <v>2</v>
      </c>
      <c r="AA79" s="719"/>
      <c r="AB79" s="637"/>
      <c r="AC79" s="607">
        <v>3</v>
      </c>
      <c r="AD79" s="608"/>
      <c r="AE79" s="608"/>
      <c r="AF79" s="608"/>
      <c r="AG79" s="608"/>
      <c r="AH79" s="608"/>
      <c r="AI79" s="608"/>
      <c r="AJ79" s="609"/>
      <c r="AK79" s="607">
        <v>4</v>
      </c>
      <c r="AL79" s="608"/>
      <c r="AM79" s="608"/>
      <c r="AN79" s="608"/>
      <c r="AO79" s="608"/>
      <c r="AP79" s="608"/>
      <c r="AQ79" s="608"/>
      <c r="AR79" s="609"/>
      <c r="AS79" s="607">
        <v>5</v>
      </c>
      <c r="AT79" s="608"/>
      <c r="AU79" s="608"/>
      <c r="AV79" s="608"/>
      <c r="AW79" s="608"/>
      <c r="AX79" s="608"/>
      <c r="AY79" s="608"/>
      <c r="AZ79" s="609"/>
      <c r="BA79" s="24"/>
      <c r="BB79" s="24"/>
      <c r="BC79" s="24"/>
      <c r="BD79" s="24"/>
      <c r="BE79" s="24"/>
      <c r="BF79" s="24"/>
      <c r="BG79" s="30"/>
      <c r="BH79" s="30"/>
    </row>
    <row r="80" spans="1:62" s="32" customFormat="1" ht="18" customHeight="1">
      <c r="A80" s="30"/>
      <c r="B80" s="610"/>
      <c r="C80" s="718"/>
      <c r="D80" s="718"/>
      <c r="E80" s="718"/>
      <c r="F80" s="718"/>
      <c r="G80" s="718"/>
      <c r="H80" s="718"/>
      <c r="I80" s="718"/>
      <c r="J80" s="718"/>
      <c r="K80" s="718"/>
      <c r="L80" s="718"/>
      <c r="M80" s="718"/>
      <c r="N80" s="718"/>
      <c r="O80" s="718"/>
      <c r="P80" s="718"/>
      <c r="Q80" s="718"/>
      <c r="R80" s="718"/>
      <c r="S80" s="718"/>
      <c r="T80" s="718"/>
      <c r="U80" s="718"/>
      <c r="V80" s="718"/>
      <c r="W80" s="718"/>
      <c r="X80" s="718"/>
      <c r="Y80" s="720"/>
      <c r="Z80" s="619" t="s">
        <v>28</v>
      </c>
      <c r="AA80" s="721"/>
      <c r="AB80" s="620"/>
      <c r="AC80" s="583"/>
      <c r="AD80" s="584"/>
      <c r="AE80" s="584"/>
      <c r="AF80" s="584"/>
      <c r="AG80" s="584"/>
      <c r="AH80" s="584"/>
      <c r="AI80" s="584"/>
      <c r="AJ80" s="585"/>
      <c r="AK80" s="583"/>
      <c r="AL80" s="584"/>
      <c r="AM80" s="584"/>
      <c r="AN80" s="584"/>
      <c r="AO80" s="584"/>
      <c r="AP80" s="584"/>
      <c r="AQ80" s="584"/>
      <c r="AR80" s="585"/>
      <c r="AS80" s="583"/>
      <c r="AT80" s="584"/>
      <c r="AU80" s="584"/>
      <c r="AV80" s="584"/>
      <c r="AW80" s="584"/>
      <c r="AX80" s="584"/>
      <c r="AY80" s="584"/>
      <c r="AZ80" s="586"/>
      <c r="BA80" s="24"/>
      <c r="BB80" s="24"/>
      <c r="BC80" s="24"/>
      <c r="BD80" s="24"/>
      <c r="BE80" s="24"/>
      <c r="BF80" s="24"/>
      <c r="BG80" s="30"/>
      <c r="BH80" s="30"/>
    </row>
    <row r="81" spans="1:62" s="32" customFormat="1" ht="18" customHeight="1">
      <c r="A81" s="30"/>
      <c r="B81" s="610"/>
      <c r="C81" s="718"/>
      <c r="D81" s="718"/>
      <c r="E81" s="718"/>
      <c r="F81" s="718"/>
      <c r="G81" s="718"/>
      <c r="H81" s="718"/>
      <c r="I81" s="718"/>
      <c r="J81" s="718"/>
      <c r="K81" s="718"/>
      <c r="L81" s="718"/>
      <c r="M81" s="718"/>
      <c r="N81" s="718"/>
      <c r="O81" s="718"/>
      <c r="P81" s="718"/>
      <c r="Q81" s="718"/>
      <c r="R81" s="718"/>
      <c r="S81" s="718"/>
      <c r="T81" s="718"/>
      <c r="U81" s="718"/>
      <c r="V81" s="718"/>
      <c r="W81" s="718"/>
      <c r="X81" s="718"/>
      <c r="Y81" s="720"/>
      <c r="Z81" s="611" t="s">
        <v>30</v>
      </c>
      <c r="AA81" s="722"/>
      <c r="AB81" s="612"/>
      <c r="AC81" s="564"/>
      <c r="AD81" s="565"/>
      <c r="AE81" s="565"/>
      <c r="AF81" s="565"/>
      <c r="AG81" s="565"/>
      <c r="AH81" s="565"/>
      <c r="AI81" s="565"/>
      <c r="AJ81" s="566"/>
      <c r="AK81" s="564"/>
      <c r="AL81" s="565"/>
      <c r="AM81" s="565"/>
      <c r="AN81" s="565"/>
      <c r="AO81" s="565"/>
      <c r="AP81" s="565"/>
      <c r="AQ81" s="565"/>
      <c r="AR81" s="566"/>
      <c r="AS81" s="564"/>
      <c r="AT81" s="565"/>
      <c r="AU81" s="565"/>
      <c r="AV81" s="565"/>
      <c r="AW81" s="565"/>
      <c r="AX81" s="565"/>
      <c r="AY81" s="565"/>
      <c r="AZ81" s="591"/>
      <c r="BA81" s="24"/>
      <c r="BB81" s="24"/>
      <c r="BC81" s="24"/>
      <c r="BD81" s="24"/>
      <c r="BE81" s="24"/>
      <c r="BF81" s="24"/>
      <c r="BG81" s="30"/>
      <c r="BH81" s="30"/>
    </row>
    <row r="82" spans="1:62" s="32" customFormat="1" ht="18" customHeight="1">
      <c r="A82" s="30"/>
      <c r="B82" s="610"/>
      <c r="C82" s="718"/>
      <c r="D82" s="718"/>
      <c r="E82" s="718"/>
      <c r="F82" s="718"/>
      <c r="G82" s="718"/>
      <c r="H82" s="718"/>
      <c r="I82" s="718"/>
      <c r="J82" s="718"/>
      <c r="K82" s="718"/>
      <c r="L82" s="718"/>
      <c r="M82" s="718"/>
      <c r="N82" s="718"/>
      <c r="O82" s="718"/>
      <c r="P82" s="718"/>
      <c r="Q82" s="718"/>
      <c r="R82" s="718"/>
      <c r="S82" s="718"/>
      <c r="T82" s="718"/>
      <c r="U82" s="718"/>
      <c r="V82" s="718"/>
      <c r="W82" s="718"/>
      <c r="X82" s="718"/>
      <c r="Y82" s="720"/>
      <c r="Z82" s="611" t="s">
        <v>341</v>
      </c>
      <c r="AA82" s="722"/>
      <c r="AB82" s="612"/>
      <c r="AC82" s="564"/>
      <c r="AD82" s="565"/>
      <c r="AE82" s="565"/>
      <c r="AF82" s="565"/>
      <c r="AG82" s="565"/>
      <c r="AH82" s="565"/>
      <c r="AI82" s="565"/>
      <c r="AJ82" s="566"/>
      <c r="AK82" s="564"/>
      <c r="AL82" s="565"/>
      <c r="AM82" s="565"/>
      <c r="AN82" s="565"/>
      <c r="AO82" s="565"/>
      <c r="AP82" s="565"/>
      <c r="AQ82" s="565"/>
      <c r="AR82" s="566"/>
      <c r="AS82" s="564"/>
      <c r="AT82" s="565"/>
      <c r="AU82" s="565"/>
      <c r="AV82" s="565"/>
      <c r="AW82" s="565"/>
      <c r="AX82" s="565"/>
      <c r="AY82" s="565"/>
      <c r="AZ82" s="591"/>
      <c r="BA82" s="24"/>
      <c r="BB82" s="24"/>
      <c r="BC82" s="24"/>
      <c r="BD82" s="24"/>
      <c r="BE82" s="24"/>
      <c r="BF82" s="24"/>
      <c r="BG82" s="30"/>
      <c r="BH82" s="30"/>
    </row>
    <row r="83" spans="1:62" s="32" customFormat="1" ht="18" customHeight="1" thickBot="1">
      <c r="A83" s="30"/>
      <c r="B83" s="629" t="s">
        <v>299</v>
      </c>
      <c r="C83" s="629"/>
      <c r="D83" s="629"/>
      <c r="E83" s="629"/>
      <c r="F83" s="629"/>
      <c r="G83" s="629"/>
      <c r="H83" s="629"/>
      <c r="I83" s="629"/>
      <c r="J83" s="629"/>
      <c r="K83" s="629"/>
      <c r="L83" s="629"/>
      <c r="M83" s="629"/>
      <c r="N83" s="629"/>
      <c r="O83" s="629"/>
      <c r="P83" s="629"/>
      <c r="Q83" s="629"/>
      <c r="R83" s="629"/>
      <c r="S83" s="629"/>
      <c r="T83" s="629"/>
      <c r="U83" s="629"/>
      <c r="V83" s="629"/>
      <c r="W83" s="629"/>
      <c r="X83" s="629"/>
      <c r="Y83" s="723"/>
      <c r="Z83" s="644">
        <v>9000</v>
      </c>
      <c r="AA83" s="724"/>
      <c r="AB83" s="645"/>
      <c r="AC83" s="607"/>
      <c r="AD83" s="608"/>
      <c r="AE83" s="608"/>
      <c r="AF83" s="608"/>
      <c r="AG83" s="608"/>
      <c r="AH83" s="608"/>
      <c r="AI83" s="608"/>
      <c r="AJ83" s="609"/>
      <c r="AK83" s="607"/>
      <c r="AL83" s="608"/>
      <c r="AM83" s="608"/>
      <c r="AN83" s="608"/>
      <c r="AO83" s="608"/>
      <c r="AP83" s="608"/>
      <c r="AQ83" s="608"/>
      <c r="AR83" s="609"/>
      <c r="AS83" s="607"/>
      <c r="AT83" s="608"/>
      <c r="AU83" s="608"/>
      <c r="AV83" s="608"/>
      <c r="AW83" s="608"/>
      <c r="AX83" s="608"/>
      <c r="AY83" s="608"/>
      <c r="AZ83" s="643"/>
      <c r="BA83" s="24"/>
      <c r="BB83" s="24"/>
      <c r="BC83" s="24"/>
      <c r="BD83" s="24"/>
      <c r="BE83" s="24"/>
      <c r="BF83" s="24"/>
      <c r="BG83" s="30"/>
      <c r="BH83" s="30"/>
    </row>
    <row r="84" spans="1:62" ht="15" customHeight="1"/>
    <row r="85" spans="1:62" s="21" customFormat="1" ht="18" customHeight="1">
      <c r="A85" s="55"/>
      <c r="B85" s="646" t="s">
        <v>347</v>
      </c>
      <c r="C85" s="647"/>
      <c r="D85" s="647"/>
      <c r="E85" s="647"/>
      <c r="F85" s="647"/>
      <c r="G85" s="647"/>
      <c r="H85" s="647"/>
      <c r="I85" s="647"/>
      <c r="J85" s="647"/>
      <c r="K85" s="647"/>
      <c r="L85" s="647"/>
      <c r="M85" s="647"/>
      <c r="N85" s="647"/>
      <c r="O85" s="647"/>
      <c r="P85" s="647"/>
      <c r="Q85" s="647"/>
      <c r="R85" s="647"/>
      <c r="S85" s="647"/>
      <c r="T85" s="647"/>
      <c r="U85" s="647"/>
      <c r="V85" s="647"/>
      <c r="W85" s="647"/>
      <c r="X85" s="647"/>
      <c r="Y85" s="647"/>
      <c r="Z85" s="647"/>
      <c r="AA85" s="647"/>
      <c r="AB85" s="647"/>
      <c r="AC85" s="647"/>
      <c r="AD85" s="647"/>
      <c r="AE85" s="647"/>
      <c r="AF85" s="647"/>
      <c r="AG85" s="647"/>
      <c r="AH85" s="647"/>
      <c r="AI85" s="647"/>
      <c r="AJ85" s="647"/>
      <c r="AK85" s="647"/>
      <c r="AL85" s="647"/>
      <c r="AM85" s="647"/>
      <c r="AN85" s="647"/>
      <c r="AO85" s="647"/>
      <c r="AP85" s="647"/>
      <c r="AQ85" s="647"/>
      <c r="AR85" s="647"/>
      <c r="AS85" s="647"/>
      <c r="AT85" s="647"/>
      <c r="AU85" s="647"/>
      <c r="AV85" s="647"/>
      <c r="AW85" s="647"/>
      <c r="AX85" s="647"/>
      <c r="AY85" s="647"/>
      <c r="AZ85" s="647"/>
    </row>
    <row r="86" spans="1:62" s="21" customFormat="1" ht="8.1" customHeight="1">
      <c r="A86" s="56"/>
      <c r="B86" s="39"/>
      <c r="C86" s="39"/>
      <c r="D86" s="39"/>
      <c r="E86" s="39"/>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c r="AH86" s="39"/>
      <c r="AI86" s="39"/>
      <c r="AJ86" s="39"/>
      <c r="AK86" s="39"/>
      <c r="AL86" s="39"/>
      <c r="AM86" s="39"/>
      <c r="AN86" s="39"/>
      <c r="AO86" s="39"/>
      <c r="AP86" s="39"/>
      <c r="AQ86" s="39"/>
      <c r="AR86" s="39"/>
      <c r="AS86" s="39"/>
      <c r="AT86" s="39"/>
      <c r="AU86" s="39"/>
      <c r="AV86" s="39"/>
      <c r="AW86" s="39"/>
      <c r="AX86" s="39"/>
      <c r="AY86" s="39"/>
      <c r="AZ86" s="39"/>
      <c r="BA86" s="28"/>
      <c r="BB86" s="28"/>
      <c r="BC86" s="28"/>
      <c r="BD86" s="28"/>
      <c r="BE86" s="28"/>
      <c r="BF86" s="28"/>
      <c r="BG86" s="28"/>
      <c r="BH86" s="28"/>
      <c r="BI86" s="28"/>
      <c r="BJ86" s="28"/>
    </row>
    <row r="87" spans="1:62" s="32" customFormat="1" ht="24.95" customHeight="1">
      <c r="A87" s="57"/>
      <c r="B87" s="656" t="s">
        <v>0</v>
      </c>
      <c r="C87" s="657"/>
      <c r="D87" s="657"/>
      <c r="E87" s="657"/>
      <c r="F87" s="657"/>
      <c r="G87" s="657"/>
      <c r="H87" s="657"/>
      <c r="I87" s="657"/>
      <c r="J87" s="657"/>
      <c r="K87" s="657"/>
      <c r="L87" s="657"/>
      <c r="M87" s="657"/>
      <c r="N87" s="657"/>
      <c r="O87" s="657"/>
      <c r="P87" s="657"/>
      <c r="Q87" s="657"/>
      <c r="R87" s="657"/>
      <c r="S87" s="657"/>
      <c r="T87" s="657"/>
      <c r="U87" s="657"/>
      <c r="V87" s="657"/>
      <c r="W87" s="657"/>
      <c r="X87" s="657"/>
      <c r="Y87" s="658"/>
      <c r="Z87" s="656" t="s">
        <v>262</v>
      </c>
      <c r="AA87" s="657"/>
      <c r="AB87" s="658"/>
      <c r="AC87" s="564" t="s">
        <v>288</v>
      </c>
      <c r="AD87" s="565"/>
      <c r="AE87" s="565"/>
      <c r="AF87" s="565"/>
      <c r="AG87" s="565"/>
      <c r="AH87" s="565"/>
      <c r="AI87" s="565"/>
      <c r="AJ87" s="565"/>
      <c r="AK87" s="565"/>
      <c r="AL87" s="565"/>
      <c r="AM87" s="565"/>
      <c r="AN87" s="565"/>
      <c r="AO87" s="565"/>
      <c r="AP87" s="565"/>
      <c r="AQ87" s="565"/>
      <c r="AR87" s="565"/>
      <c r="AS87" s="565"/>
      <c r="AT87" s="565"/>
      <c r="AU87" s="565"/>
      <c r="AV87" s="565"/>
      <c r="AW87" s="565"/>
      <c r="AX87" s="565"/>
      <c r="AY87" s="565"/>
      <c r="AZ87" s="566"/>
      <c r="BA87" s="31"/>
      <c r="BB87" s="31"/>
      <c r="BC87" s="31"/>
      <c r="BD87" s="31"/>
      <c r="BE87" s="31"/>
      <c r="BF87" s="31"/>
      <c r="BG87" s="30"/>
      <c r="BH87" s="30"/>
    </row>
    <row r="88" spans="1:62" s="32" customFormat="1" ht="50.1" customHeight="1">
      <c r="A88" s="57"/>
      <c r="B88" s="709"/>
      <c r="C88" s="660"/>
      <c r="D88" s="660"/>
      <c r="E88" s="660"/>
      <c r="F88" s="660"/>
      <c r="G88" s="660"/>
      <c r="H88" s="660"/>
      <c r="I88" s="660"/>
      <c r="J88" s="660"/>
      <c r="K88" s="660"/>
      <c r="L88" s="660"/>
      <c r="M88" s="660"/>
      <c r="N88" s="660"/>
      <c r="O88" s="660"/>
      <c r="P88" s="660"/>
      <c r="Q88" s="660"/>
      <c r="R88" s="660"/>
      <c r="S88" s="660"/>
      <c r="T88" s="660"/>
      <c r="U88" s="660"/>
      <c r="V88" s="660"/>
      <c r="W88" s="660"/>
      <c r="X88" s="660"/>
      <c r="Y88" s="661"/>
      <c r="Z88" s="709"/>
      <c r="AA88" s="660"/>
      <c r="AB88" s="661"/>
      <c r="AC88" s="564" t="s">
        <v>264</v>
      </c>
      <c r="AD88" s="565"/>
      <c r="AE88" s="565"/>
      <c r="AF88" s="565"/>
      <c r="AG88" s="565"/>
      <c r="AH88" s="565"/>
      <c r="AI88" s="565"/>
      <c r="AJ88" s="566"/>
      <c r="AK88" s="564" t="s">
        <v>265</v>
      </c>
      <c r="AL88" s="565"/>
      <c r="AM88" s="565"/>
      <c r="AN88" s="565"/>
      <c r="AO88" s="565"/>
      <c r="AP88" s="565"/>
      <c r="AQ88" s="565"/>
      <c r="AR88" s="566"/>
      <c r="AS88" s="564" t="s">
        <v>266</v>
      </c>
      <c r="AT88" s="565"/>
      <c r="AU88" s="565"/>
      <c r="AV88" s="565"/>
      <c r="AW88" s="565"/>
      <c r="AX88" s="565"/>
      <c r="AY88" s="565"/>
      <c r="AZ88" s="566"/>
      <c r="BA88" s="31"/>
      <c r="BB88" s="31"/>
      <c r="BC88" s="31"/>
      <c r="BD88" s="31"/>
      <c r="BE88" s="31"/>
      <c r="BF88" s="31"/>
      <c r="BG88" s="30"/>
      <c r="BH88" s="30"/>
    </row>
    <row r="89" spans="1:62" s="32" customFormat="1" ht="16.5" thickBot="1">
      <c r="A89" s="58"/>
      <c r="B89" s="671">
        <v>1</v>
      </c>
      <c r="C89" s="705"/>
      <c r="D89" s="705"/>
      <c r="E89" s="705"/>
      <c r="F89" s="705"/>
      <c r="G89" s="705"/>
      <c r="H89" s="705"/>
      <c r="I89" s="705"/>
      <c r="J89" s="705"/>
      <c r="K89" s="705"/>
      <c r="L89" s="705"/>
      <c r="M89" s="705"/>
      <c r="N89" s="705"/>
      <c r="O89" s="705"/>
      <c r="P89" s="705"/>
      <c r="Q89" s="705"/>
      <c r="R89" s="705"/>
      <c r="S89" s="705"/>
      <c r="T89" s="705"/>
      <c r="U89" s="705"/>
      <c r="V89" s="705"/>
      <c r="W89" s="705"/>
      <c r="X89" s="705"/>
      <c r="Y89" s="706"/>
      <c r="Z89" s="707">
        <v>2</v>
      </c>
      <c r="AA89" s="725"/>
      <c r="AB89" s="708"/>
      <c r="AC89" s="668">
        <v>3</v>
      </c>
      <c r="AD89" s="669"/>
      <c r="AE89" s="669"/>
      <c r="AF89" s="669"/>
      <c r="AG89" s="669"/>
      <c r="AH89" s="669"/>
      <c r="AI89" s="669"/>
      <c r="AJ89" s="670"/>
      <c r="AK89" s="668">
        <v>4</v>
      </c>
      <c r="AL89" s="669"/>
      <c r="AM89" s="669"/>
      <c r="AN89" s="669"/>
      <c r="AO89" s="669"/>
      <c r="AP89" s="669"/>
      <c r="AQ89" s="669"/>
      <c r="AR89" s="670"/>
      <c r="AS89" s="668">
        <v>5</v>
      </c>
      <c r="AT89" s="669"/>
      <c r="AU89" s="669"/>
      <c r="AV89" s="669"/>
      <c r="AW89" s="669"/>
      <c r="AX89" s="669"/>
      <c r="AY89" s="669"/>
      <c r="AZ89" s="670"/>
      <c r="BA89" s="24"/>
      <c r="BB89" s="24"/>
      <c r="BC89" s="24"/>
      <c r="BD89" s="24"/>
      <c r="BE89" s="24"/>
      <c r="BF89" s="24"/>
      <c r="BG89" s="30"/>
      <c r="BH89" s="30"/>
    </row>
    <row r="90" spans="1:62" s="32" customFormat="1" ht="18" customHeight="1">
      <c r="A90" s="57"/>
      <c r="B90" s="671"/>
      <c r="C90" s="705"/>
      <c r="D90" s="705"/>
      <c r="E90" s="705"/>
      <c r="F90" s="705"/>
      <c r="G90" s="705"/>
      <c r="H90" s="705"/>
      <c r="I90" s="705"/>
      <c r="J90" s="705"/>
      <c r="K90" s="705"/>
      <c r="L90" s="705"/>
      <c r="M90" s="705"/>
      <c r="N90" s="705"/>
      <c r="O90" s="705"/>
      <c r="P90" s="705"/>
      <c r="Q90" s="705"/>
      <c r="R90" s="705"/>
      <c r="S90" s="705"/>
      <c r="T90" s="705"/>
      <c r="U90" s="705"/>
      <c r="V90" s="705"/>
      <c r="W90" s="705"/>
      <c r="X90" s="705"/>
      <c r="Y90" s="710"/>
      <c r="Z90" s="648" t="s">
        <v>28</v>
      </c>
      <c r="AA90" s="726"/>
      <c r="AB90" s="649"/>
      <c r="AC90" s="665"/>
      <c r="AD90" s="666"/>
      <c r="AE90" s="666"/>
      <c r="AF90" s="666"/>
      <c r="AG90" s="666"/>
      <c r="AH90" s="666"/>
      <c r="AI90" s="666"/>
      <c r="AJ90" s="727"/>
      <c r="AK90" s="665"/>
      <c r="AL90" s="666"/>
      <c r="AM90" s="666"/>
      <c r="AN90" s="666"/>
      <c r="AO90" s="666"/>
      <c r="AP90" s="666"/>
      <c r="AQ90" s="666"/>
      <c r="AR90" s="727"/>
      <c r="AS90" s="665"/>
      <c r="AT90" s="666"/>
      <c r="AU90" s="666"/>
      <c r="AV90" s="666"/>
      <c r="AW90" s="666"/>
      <c r="AX90" s="666"/>
      <c r="AY90" s="666"/>
      <c r="AZ90" s="667"/>
      <c r="BA90" s="24"/>
      <c r="BB90" s="24"/>
      <c r="BC90" s="24"/>
      <c r="BD90" s="24"/>
      <c r="BE90" s="24"/>
      <c r="BF90" s="24"/>
      <c r="BG90" s="30"/>
      <c r="BH90" s="30"/>
    </row>
    <row r="91" spans="1:62" s="32" customFormat="1" ht="18" customHeight="1">
      <c r="A91" s="57"/>
      <c r="B91" s="671"/>
      <c r="C91" s="705"/>
      <c r="D91" s="705"/>
      <c r="E91" s="705"/>
      <c r="F91" s="705"/>
      <c r="G91" s="705"/>
      <c r="H91" s="705"/>
      <c r="I91" s="705"/>
      <c r="J91" s="705"/>
      <c r="K91" s="705"/>
      <c r="L91" s="705"/>
      <c r="M91" s="705"/>
      <c r="N91" s="705"/>
      <c r="O91" s="705"/>
      <c r="P91" s="705"/>
      <c r="Q91" s="705"/>
      <c r="R91" s="705"/>
      <c r="S91" s="705"/>
      <c r="T91" s="705"/>
      <c r="U91" s="705"/>
      <c r="V91" s="705"/>
      <c r="W91" s="705"/>
      <c r="X91" s="705"/>
      <c r="Y91" s="710"/>
      <c r="Z91" s="672" t="s">
        <v>30</v>
      </c>
      <c r="AA91" s="440"/>
      <c r="AB91" s="441"/>
      <c r="AC91" s="662"/>
      <c r="AD91" s="663"/>
      <c r="AE91" s="663"/>
      <c r="AF91" s="663"/>
      <c r="AG91" s="663"/>
      <c r="AH91" s="663"/>
      <c r="AI91" s="663"/>
      <c r="AJ91" s="664"/>
      <c r="AK91" s="662"/>
      <c r="AL91" s="663"/>
      <c r="AM91" s="663"/>
      <c r="AN91" s="663"/>
      <c r="AO91" s="663"/>
      <c r="AP91" s="663"/>
      <c r="AQ91" s="663"/>
      <c r="AR91" s="664"/>
      <c r="AS91" s="662"/>
      <c r="AT91" s="663"/>
      <c r="AU91" s="663"/>
      <c r="AV91" s="663"/>
      <c r="AW91" s="663"/>
      <c r="AX91" s="663"/>
      <c r="AY91" s="663"/>
      <c r="AZ91" s="676"/>
      <c r="BA91" s="24"/>
      <c r="BB91" s="24"/>
      <c r="BC91" s="24"/>
      <c r="BD91" s="24"/>
      <c r="BE91" s="24"/>
      <c r="BF91" s="24"/>
      <c r="BG91" s="30"/>
      <c r="BH91" s="30"/>
    </row>
    <row r="92" spans="1:62" s="32" customFormat="1" ht="18" customHeight="1">
      <c r="A92" s="57"/>
      <c r="B92" s="671"/>
      <c r="C92" s="705"/>
      <c r="D92" s="705"/>
      <c r="E92" s="705"/>
      <c r="F92" s="705"/>
      <c r="G92" s="705"/>
      <c r="H92" s="705"/>
      <c r="I92" s="705"/>
      <c r="J92" s="705"/>
      <c r="K92" s="705"/>
      <c r="L92" s="705"/>
      <c r="M92" s="705"/>
      <c r="N92" s="705"/>
      <c r="O92" s="705"/>
      <c r="P92" s="705"/>
      <c r="Q92" s="705"/>
      <c r="R92" s="705"/>
      <c r="S92" s="705"/>
      <c r="T92" s="705"/>
      <c r="U92" s="705"/>
      <c r="V92" s="705"/>
      <c r="W92" s="705"/>
      <c r="X92" s="705"/>
      <c r="Y92" s="710"/>
      <c r="Z92" s="672" t="s">
        <v>341</v>
      </c>
      <c r="AA92" s="440"/>
      <c r="AB92" s="441"/>
      <c r="AC92" s="662"/>
      <c r="AD92" s="663"/>
      <c r="AE92" s="663"/>
      <c r="AF92" s="663"/>
      <c r="AG92" s="663"/>
      <c r="AH92" s="663"/>
      <c r="AI92" s="663"/>
      <c r="AJ92" s="664"/>
      <c r="AK92" s="662"/>
      <c r="AL92" s="663"/>
      <c r="AM92" s="663"/>
      <c r="AN92" s="663"/>
      <c r="AO92" s="663"/>
      <c r="AP92" s="663"/>
      <c r="AQ92" s="663"/>
      <c r="AR92" s="664"/>
      <c r="AS92" s="662"/>
      <c r="AT92" s="663"/>
      <c r="AU92" s="663"/>
      <c r="AV92" s="663"/>
      <c r="AW92" s="663"/>
      <c r="AX92" s="663"/>
      <c r="AY92" s="663"/>
      <c r="AZ92" s="676"/>
      <c r="BA92" s="24"/>
      <c r="BB92" s="24"/>
      <c r="BC92" s="24"/>
      <c r="BD92" s="24"/>
      <c r="BE92" s="24"/>
      <c r="BF92" s="24"/>
      <c r="BG92" s="30"/>
      <c r="BH92" s="30"/>
    </row>
    <row r="93" spans="1:62" s="32" customFormat="1" ht="18" customHeight="1" thickBot="1">
      <c r="A93" s="57"/>
      <c r="B93" s="681" t="s">
        <v>299</v>
      </c>
      <c r="C93" s="681"/>
      <c r="D93" s="681"/>
      <c r="E93" s="681"/>
      <c r="F93" s="681"/>
      <c r="G93" s="681"/>
      <c r="H93" s="681"/>
      <c r="I93" s="681"/>
      <c r="J93" s="681"/>
      <c r="K93" s="681"/>
      <c r="L93" s="681"/>
      <c r="M93" s="681"/>
      <c r="N93" s="681"/>
      <c r="O93" s="681"/>
      <c r="P93" s="681"/>
      <c r="Q93" s="681"/>
      <c r="R93" s="681"/>
      <c r="S93" s="681"/>
      <c r="T93" s="681"/>
      <c r="U93" s="681"/>
      <c r="V93" s="681"/>
      <c r="W93" s="681"/>
      <c r="X93" s="681"/>
      <c r="Y93" s="715"/>
      <c r="Z93" s="716">
        <v>9000</v>
      </c>
      <c r="AA93" s="728"/>
      <c r="AB93" s="717"/>
      <c r="AC93" s="668"/>
      <c r="AD93" s="669"/>
      <c r="AE93" s="669"/>
      <c r="AF93" s="669"/>
      <c r="AG93" s="669"/>
      <c r="AH93" s="669"/>
      <c r="AI93" s="669"/>
      <c r="AJ93" s="670"/>
      <c r="AK93" s="668"/>
      <c r="AL93" s="669"/>
      <c r="AM93" s="669"/>
      <c r="AN93" s="669"/>
      <c r="AO93" s="669"/>
      <c r="AP93" s="669"/>
      <c r="AQ93" s="669"/>
      <c r="AR93" s="670"/>
      <c r="AS93" s="668"/>
      <c r="AT93" s="669"/>
      <c r="AU93" s="669"/>
      <c r="AV93" s="669"/>
      <c r="AW93" s="669"/>
      <c r="AX93" s="669"/>
      <c r="AY93" s="669"/>
      <c r="AZ93" s="729"/>
      <c r="BA93" s="24"/>
      <c r="BB93" s="24"/>
      <c r="BC93" s="24"/>
      <c r="BD93" s="24"/>
      <c r="BE93" s="24"/>
      <c r="BF93" s="24"/>
      <c r="BG93" s="30"/>
      <c r="BH93" s="30"/>
    </row>
    <row r="94" spans="1:62" s="21" customFormat="1" ht="20.100000000000001" customHeight="1">
      <c r="A94" s="25"/>
      <c r="B94" s="40"/>
      <c r="C94" s="40"/>
      <c r="D94" s="40"/>
      <c r="E94" s="40"/>
      <c r="F94" s="40"/>
      <c r="G94" s="40"/>
      <c r="H94" s="40"/>
      <c r="I94" s="40"/>
      <c r="J94" s="41"/>
      <c r="K94" s="41"/>
      <c r="L94" s="41"/>
      <c r="M94" s="41"/>
      <c r="N94" s="41"/>
      <c r="O94" s="41"/>
      <c r="P94" s="41"/>
      <c r="Q94" s="41"/>
      <c r="R94" s="42"/>
      <c r="S94" s="42"/>
      <c r="T94" s="42"/>
      <c r="U94" s="42"/>
      <c r="V94" s="42"/>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row>
    <row r="95" spans="1:62" s="21" customFormat="1" ht="20.100000000000001" customHeight="1">
      <c r="A95" s="25"/>
      <c r="B95" s="40"/>
      <c r="C95" s="40"/>
      <c r="D95" s="40"/>
      <c r="E95" s="40"/>
      <c r="F95" s="40"/>
      <c r="G95" s="40"/>
      <c r="H95" s="40"/>
      <c r="I95" s="40"/>
      <c r="J95" s="41"/>
      <c r="K95" s="41"/>
      <c r="L95" s="41"/>
      <c r="M95" s="41"/>
      <c r="N95" s="41"/>
      <c r="O95" s="41"/>
      <c r="P95" s="41"/>
      <c r="Q95" s="41"/>
      <c r="R95" s="42"/>
      <c r="S95" s="42"/>
      <c r="T95" s="42"/>
      <c r="U95" s="42"/>
      <c r="V95" s="42"/>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row>
    <row r="96" spans="1:62" s="47" customFormat="1" ht="18" customHeight="1">
      <c r="A96" s="45"/>
      <c r="B96" s="45"/>
      <c r="C96" s="679" t="s">
        <v>317</v>
      </c>
      <c r="D96" s="679"/>
      <c r="E96" s="679"/>
      <c r="F96" s="679"/>
      <c r="G96" s="679"/>
      <c r="H96" s="679"/>
      <c r="I96" s="44"/>
      <c r="J96" s="45"/>
      <c r="K96" s="45"/>
      <c r="L96" s="45"/>
      <c r="M96" s="45"/>
      <c r="N96" s="680" t="s">
        <v>901</v>
      </c>
      <c r="O96" s="680"/>
      <c r="P96" s="680"/>
      <c r="Q96" s="680"/>
      <c r="R96" s="680"/>
      <c r="S96" s="680"/>
      <c r="T96" s="680"/>
      <c r="U96" s="680"/>
      <c r="V96" s="680"/>
      <c r="W96" s="680"/>
      <c r="X96" s="680"/>
      <c r="Y96" s="680"/>
      <c r="Z96" s="44"/>
      <c r="AA96" s="59"/>
      <c r="AB96" s="680"/>
      <c r="AC96" s="680"/>
      <c r="AD96" s="680"/>
      <c r="AE96" s="680"/>
      <c r="AF96" s="680"/>
      <c r="AG96" s="680"/>
      <c r="AH96" s="680"/>
      <c r="AI96" s="25"/>
      <c r="AJ96" s="25"/>
      <c r="AK96" s="680" t="s">
        <v>902</v>
      </c>
      <c r="AL96" s="680"/>
      <c r="AM96" s="680"/>
      <c r="AN96" s="680"/>
      <c r="AO96" s="680"/>
      <c r="AP96" s="680"/>
      <c r="AQ96" s="680"/>
      <c r="AR96" s="680"/>
      <c r="AS96" s="680"/>
      <c r="AT96" s="680"/>
      <c r="AU96" s="680"/>
      <c r="AV96" s="680"/>
      <c r="AW96" s="680"/>
      <c r="AX96" s="680"/>
      <c r="AY96" s="680"/>
      <c r="AZ96" s="680"/>
    </row>
    <row r="97" spans="1:53" s="47" customFormat="1" ht="18" customHeight="1">
      <c r="A97" s="60"/>
      <c r="B97" s="60"/>
      <c r="C97" s="688" t="s">
        <v>171</v>
      </c>
      <c r="D97" s="688"/>
      <c r="E97" s="688"/>
      <c r="F97" s="688"/>
      <c r="G97" s="688"/>
      <c r="H97" s="688"/>
      <c r="I97" s="688"/>
      <c r="J97" s="688"/>
      <c r="K97" s="688"/>
      <c r="L97" s="688"/>
      <c r="M97" s="688"/>
      <c r="N97" s="686" t="s">
        <v>172</v>
      </c>
      <c r="O97" s="686"/>
      <c r="P97" s="686"/>
      <c r="Q97" s="686"/>
      <c r="R97" s="686"/>
      <c r="S97" s="686"/>
      <c r="T97" s="686"/>
      <c r="U97" s="686"/>
      <c r="V97" s="686"/>
      <c r="W97" s="686"/>
      <c r="X97" s="686"/>
      <c r="Y97" s="686"/>
      <c r="Z97" s="48"/>
      <c r="AA97" s="48"/>
      <c r="AB97" s="686" t="s">
        <v>14</v>
      </c>
      <c r="AC97" s="686"/>
      <c r="AD97" s="686"/>
      <c r="AE97" s="686"/>
      <c r="AF97" s="686"/>
      <c r="AG97" s="686"/>
      <c r="AH97" s="686"/>
      <c r="AI97" s="49"/>
      <c r="AJ97" s="49"/>
      <c r="AK97" s="686" t="s">
        <v>15</v>
      </c>
      <c r="AL97" s="686"/>
      <c r="AM97" s="686"/>
      <c r="AN97" s="686"/>
      <c r="AO97" s="686"/>
      <c r="AP97" s="686"/>
      <c r="AQ97" s="686"/>
      <c r="AR97" s="686"/>
      <c r="AS97" s="686"/>
      <c r="AT97" s="686"/>
      <c r="AU97" s="686"/>
      <c r="AV97" s="686"/>
      <c r="AW97" s="686"/>
      <c r="AX97" s="686"/>
      <c r="AY97" s="686"/>
      <c r="AZ97" s="686"/>
    </row>
    <row r="98" spans="1:53" s="47" customFormat="1" ht="18" customHeight="1">
      <c r="A98" s="28"/>
      <c r="B98" s="61"/>
      <c r="C98" s="21"/>
      <c r="D98" s="43"/>
      <c r="E98" s="44"/>
      <c r="F98" s="44"/>
      <c r="G98" s="44"/>
      <c r="H98" s="44"/>
      <c r="I98" s="44"/>
      <c r="J98" s="44"/>
      <c r="K98" s="44"/>
      <c r="L98" s="48"/>
      <c r="M98" s="48"/>
      <c r="N98" s="48"/>
      <c r="O98" s="48"/>
      <c r="P98" s="48"/>
      <c r="Q98" s="48"/>
      <c r="R98" s="48"/>
      <c r="S98" s="48"/>
      <c r="T98" s="48"/>
      <c r="U98" s="48"/>
      <c r="V98" s="48"/>
      <c r="W98" s="48"/>
      <c r="X98" s="48"/>
      <c r="Y98" s="48"/>
      <c r="Z98" s="48"/>
      <c r="AA98" s="48"/>
      <c r="AB98" s="48"/>
      <c r="AC98" s="48"/>
      <c r="AD98" s="48"/>
      <c r="AE98" s="48"/>
      <c r="AF98" s="48"/>
      <c r="AG98" s="48"/>
      <c r="AH98" s="48"/>
      <c r="AI98" s="49"/>
      <c r="AJ98" s="48"/>
      <c r="AK98" s="48"/>
      <c r="AL98" s="48"/>
      <c r="AM98" s="48"/>
      <c r="AN98" s="48"/>
      <c r="AO98" s="48"/>
      <c r="AP98" s="48"/>
      <c r="AQ98" s="48"/>
      <c r="AR98" s="48"/>
      <c r="AS98" s="48"/>
      <c r="AT98" s="48"/>
      <c r="AU98" s="48"/>
      <c r="AV98" s="48"/>
      <c r="AW98" s="48"/>
      <c r="AX98" s="48"/>
      <c r="AY98" s="48"/>
      <c r="AZ98" s="48"/>
    </row>
    <row r="99" spans="1:53" s="47" customFormat="1" ht="18" customHeight="1">
      <c r="A99" s="45"/>
      <c r="B99" s="45"/>
      <c r="C99" s="62" t="s">
        <v>173</v>
      </c>
      <c r="D99" s="62"/>
      <c r="E99" s="62"/>
      <c r="F99" s="62"/>
      <c r="G99" s="62"/>
      <c r="H99" s="62"/>
      <c r="K99" s="44"/>
      <c r="L99" s="50"/>
      <c r="M99" s="50"/>
      <c r="N99" s="689" t="s">
        <v>777</v>
      </c>
      <c r="O99" s="689"/>
      <c r="P99" s="689"/>
      <c r="Q99" s="689"/>
      <c r="R99" s="689"/>
      <c r="S99" s="689"/>
      <c r="T99" s="689"/>
      <c r="U99" s="689"/>
      <c r="V99" s="689"/>
      <c r="W99" s="689"/>
      <c r="X99" s="689"/>
      <c r="Y99" s="689"/>
      <c r="Z99" s="48"/>
      <c r="AA99" s="689" t="s">
        <v>903</v>
      </c>
      <c r="AB99" s="689"/>
      <c r="AC99" s="689"/>
      <c r="AD99" s="689"/>
      <c r="AE99" s="689"/>
      <c r="AF99" s="689"/>
      <c r="AG99" s="689"/>
      <c r="AH99" s="689"/>
      <c r="AI99" s="689"/>
      <c r="AJ99" s="689"/>
      <c r="AK99" s="689"/>
      <c r="AL99" s="689"/>
      <c r="AM99" s="50"/>
      <c r="AN99" s="50"/>
      <c r="AO99" s="51"/>
      <c r="AP99" s="51"/>
      <c r="AQ99" s="690" t="s">
        <v>906</v>
      </c>
      <c r="AR99" s="690"/>
      <c r="AS99" s="690"/>
      <c r="AT99" s="690"/>
      <c r="AU99" s="690"/>
      <c r="AV99" s="690"/>
      <c r="AW99" s="690"/>
      <c r="AX99" s="690"/>
      <c r="AY99" s="690"/>
      <c r="AZ99" s="690"/>
    </row>
    <row r="100" spans="1:53" s="47" customFormat="1" ht="18" customHeight="1">
      <c r="A100" s="63"/>
      <c r="B100" s="61"/>
      <c r="D100" s="43"/>
      <c r="E100" s="685"/>
      <c r="F100" s="685"/>
      <c r="G100" s="685"/>
      <c r="H100" s="685"/>
      <c r="I100" s="685"/>
      <c r="J100" s="685"/>
      <c r="K100" s="44"/>
      <c r="M100" s="50"/>
      <c r="N100" s="686" t="s">
        <v>172</v>
      </c>
      <c r="O100" s="686"/>
      <c r="P100" s="686"/>
      <c r="Q100" s="686"/>
      <c r="R100" s="686"/>
      <c r="S100" s="686"/>
      <c r="T100" s="686"/>
      <c r="U100" s="686"/>
      <c r="V100" s="686"/>
      <c r="W100" s="686"/>
      <c r="X100" s="686"/>
      <c r="Y100" s="686"/>
      <c r="Z100" s="48"/>
      <c r="AA100" s="686" t="s">
        <v>174</v>
      </c>
      <c r="AB100" s="686"/>
      <c r="AC100" s="686"/>
      <c r="AD100" s="686"/>
      <c r="AE100" s="686"/>
      <c r="AF100" s="686"/>
      <c r="AG100" s="686"/>
      <c r="AH100" s="686"/>
      <c r="AI100" s="686"/>
      <c r="AJ100" s="686"/>
      <c r="AK100" s="686"/>
      <c r="AL100" s="686"/>
      <c r="AM100" s="50"/>
      <c r="AN100" s="50"/>
      <c r="AO100" s="686" t="s">
        <v>175</v>
      </c>
      <c r="AP100" s="686"/>
      <c r="AQ100" s="686"/>
      <c r="AR100" s="686"/>
      <c r="AS100" s="686"/>
      <c r="AT100" s="686"/>
      <c r="AU100" s="686"/>
      <c r="AV100" s="686"/>
      <c r="AW100" s="686"/>
      <c r="AX100" s="686"/>
      <c r="AY100" s="686"/>
      <c r="AZ100" s="686"/>
    </row>
    <row r="101" spans="1:53" s="47" customFormat="1" ht="18" customHeight="1">
      <c r="A101" s="63"/>
      <c r="B101" s="61"/>
      <c r="D101" s="43"/>
      <c r="E101" s="44"/>
      <c r="F101" s="44"/>
      <c r="G101" s="44"/>
      <c r="H101" s="44"/>
      <c r="I101" s="44"/>
      <c r="J101" s="44"/>
      <c r="K101" s="44"/>
      <c r="L101" s="52"/>
      <c r="M101" s="52"/>
      <c r="N101" s="52"/>
      <c r="O101" s="52"/>
      <c r="P101" s="52"/>
      <c r="Q101" s="52"/>
      <c r="R101" s="52"/>
      <c r="S101" s="52"/>
      <c r="T101" s="52"/>
      <c r="U101" s="52"/>
      <c r="V101" s="52"/>
      <c r="W101" s="52"/>
      <c r="X101" s="52"/>
      <c r="Y101" s="52"/>
      <c r="Z101" s="44"/>
      <c r="AA101" s="44"/>
      <c r="AB101" s="52"/>
      <c r="AC101" s="52"/>
      <c r="AD101" s="52"/>
      <c r="AE101" s="52"/>
      <c r="AF101" s="52"/>
      <c r="AG101" s="52"/>
      <c r="AH101" s="52"/>
      <c r="AI101" s="52"/>
      <c r="AJ101" s="52"/>
      <c r="AK101" s="52"/>
      <c r="AL101" s="52"/>
      <c r="AM101" s="52"/>
      <c r="AN101" s="52"/>
      <c r="AO101" s="25"/>
      <c r="AP101" s="25"/>
      <c r="AQ101" s="52"/>
      <c r="AR101" s="52"/>
      <c r="AS101" s="52"/>
      <c r="AT101" s="52"/>
      <c r="AU101" s="52"/>
      <c r="AV101" s="52"/>
      <c r="AW101" s="52"/>
      <c r="AX101" s="52"/>
      <c r="AY101" s="52"/>
      <c r="AZ101" s="52"/>
    </row>
    <row r="102" spans="1:53" s="47" customFormat="1" ht="18" customHeight="1">
      <c r="A102" s="5"/>
      <c r="B102" s="5"/>
      <c r="C102" s="376" t="s">
        <v>348</v>
      </c>
      <c r="D102" s="376"/>
      <c r="E102" s="376"/>
      <c r="F102" s="376"/>
      <c r="G102" s="376"/>
      <c r="H102" s="376"/>
      <c r="I102" s="376"/>
      <c r="J102" s="376"/>
      <c r="K102" s="376"/>
      <c r="L102" s="376"/>
      <c r="M102" s="376"/>
      <c r="N102" s="376"/>
      <c r="O102" s="376"/>
      <c r="P102" s="376"/>
      <c r="Q102" s="64"/>
      <c r="R102" s="65"/>
      <c r="S102" s="65"/>
      <c r="T102" s="65"/>
      <c r="U102" s="66"/>
      <c r="V102" s="67"/>
      <c r="W102" s="67"/>
      <c r="X102" s="67"/>
      <c r="Y102" s="67"/>
      <c r="Z102" s="44"/>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25"/>
      <c r="AW102" s="25"/>
      <c r="AX102" s="25"/>
      <c r="AY102" s="25"/>
      <c r="AZ102" s="25"/>
      <c r="BA102" s="25"/>
    </row>
    <row r="103" spans="1:53" s="25" customFormat="1" ht="18" customHeight="1">
      <c r="A103" s="47"/>
      <c r="D103" s="687"/>
      <c r="E103" s="687"/>
      <c r="H103" s="687"/>
      <c r="I103" s="687"/>
      <c r="J103" s="687"/>
      <c r="K103" s="687"/>
      <c r="L103" s="687"/>
      <c r="M103" s="687"/>
      <c r="Q103" s="687"/>
      <c r="R103" s="687"/>
    </row>
  </sheetData>
  <mergeCells count="489">
    <mergeCell ref="C102:P102"/>
    <mergeCell ref="D103:E103"/>
    <mergeCell ref="H103:M103"/>
    <mergeCell ref="Q103:R103"/>
    <mergeCell ref="C97:M97"/>
    <mergeCell ref="N97:Y97"/>
    <mergeCell ref="AB97:AH97"/>
    <mergeCell ref="AK97:AZ97"/>
    <mergeCell ref="AQ99:AZ99"/>
    <mergeCell ref="E100:J100"/>
    <mergeCell ref="N100:Y100"/>
    <mergeCell ref="AA100:AL100"/>
    <mergeCell ref="AO100:AZ100"/>
    <mergeCell ref="N99:Y99"/>
    <mergeCell ref="AA99:AL99"/>
    <mergeCell ref="B93:Y93"/>
    <mergeCell ref="Z93:AB93"/>
    <mergeCell ref="AC93:AJ93"/>
    <mergeCell ref="AK93:AR93"/>
    <mergeCell ref="AS93:AZ93"/>
    <mergeCell ref="C96:H96"/>
    <mergeCell ref="AB96:AH96"/>
    <mergeCell ref="AK96:AZ96"/>
    <mergeCell ref="B91:Y91"/>
    <mergeCell ref="Z91:AB91"/>
    <mergeCell ref="AC91:AJ91"/>
    <mergeCell ref="AK91:AR91"/>
    <mergeCell ref="AS91:AZ91"/>
    <mergeCell ref="B92:Y92"/>
    <mergeCell ref="Z92:AB92"/>
    <mergeCell ref="AC92:AJ92"/>
    <mergeCell ref="AK92:AR92"/>
    <mergeCell ref="AS92:AZ92"/>
    <mergeCell ref="N96:Y96"/>
    <mergeCell ref="B89:Y89"/>
    <mergeCell ref="Z89:AB89"/>
    <mergeCell ref="AC89:AJ89"/>
    <mergeCell ref="AK89:AR89"/>
    <mergeCell ref="AS89:AZ89"/>
    <mergeCell ref="B90:Y90"/>
    <mergeCell ref="Z90:AB90"/>
    <mergeCell ref="AC90:AJ90"/>
    <mergeCell ref="AK90:AR90"/>
    <mergeCell ref="AS90:AZ90"/>
    <mergeCell ref="B87:Y88"/>
    <mergeCell ref="Z87:AB88"/>
    <mergeCell ref="AC87:AZ87"/>
    <mergeCell ref="AC88:AJ88"/>
    <mergeCell ref="AK88:AR88"/>
    <mergeCell ref="AS88:AZ88"/>
    <mergeCell ref="B83:Y83"/>
    <mergeCell ref="Z83:AB83"/>
    <mergeCell ref="AC83:AJ83"/>
    <mergeCell ref="AK83:AR83"/>
    <mergeCell ref="AS83:AZ83"/>
    <mergeCell ref="B85:AZ85"/>
    <mergeCell ref="B81:Y81"/>
    <mergeCell ref="Z81:AB81"/>
    <mergeCell ref="AC81:AJ81"/>
    <mergeCell ref="AK81:AR81"/>
    <mergeCell ref="AS81:AZ81"/>
    <mergeCell ref="B82:Y82"/>
    <mergeCell ref="Z82:AB82"/>
    <mergeCell ref="AC82:AJ82"/>
    <mergeCell ref="AK82:AR82"/>
    <mergeCell ref="AS82:AZ82"/>
    <mergeCell ref="B79:Y79"/>
    <mergeCell ref="Z79:AB79"/>
    <mergeCell ref="AC79:AJ79"/>
    <mergeCell ref="AK79:AR79"/>
    <mergeCell ref="AS79:AZ79"/>
    <mergeCell ref="B80:Y80"/>
    <mergeCell ref="Z80:AB80"/>
    <mergeCell ref="AC80:AJ80"/>
    <mergeCell ref="AK80:AR80"/>
    <mergeCell ref="AS80:AZ80"/>
    <mergeCell ref="B77:Y78"/>
    <mergeCell ref="Z77:AB78"/>
    <mergeCell ref="AC77:AZ77"/>
    <mergeCell ref="AC78:AJ78"/>
    <mergeCell ref="AK78:AR78"/>
    <mergeCell ref="AS78:AZ78"/>
    <mergeCell ref="AG73:AJ73"/>
    <mergeCell ref="AK73:AN73"/>
    <mergeCell ref="AO73:AR73"/>
    <mergeCell ref="AS73:AV73"/>
    <mergeCell ref="AW73:AZ73"/>
    <mergeCell ref="B75:AZ75"/>
    <mergeCell ref="B73:N73"/>
    <mergeCell ref="O73:P73"/>
    <mergeCell ref="Q73:T73"/>
    <mergeCell ref="U73:X73"/>
    <mergeCell ref="Y73:AB73"/>
    <mergeCell ref="AC73:AF73"/>
    <mergeCell ref="AC72:AF72"/>
    <mergeCell ref="AG72:AJ72"/>
    <mergeCell ref="AK72:AN72"/>
    <mergeCell ref="AO72:AR72"/>
    <mergeCell ref="AS72:AV72"/>
    <mergeCell ref="AW72:AZ72"/>
    <mergeCell ref="AG71:AJ71"/>
    <mergeCell ref="AK71:AN71"/>
    <mergeCell ref="AO71:AR71"/>
    <mergeCell ref="AS71:AV71"/>
    <mergeCell ref="AW71:AZ71"/>
    <mergeCell ref="AC71:AF71"/>
    <mergeCell ref="B72:N72"/>
    <mergeCell ref="O72:P72"/>
    <mergeCell ref="Q72:T72"/>
    <mergeCell ref="U72:X72"/>
    <mergeCell ref="Y72:AB72"/>
    <mergeCell ref="B71:N71"/>
    <mergeCell ref="O71:P71"/>
    <mergeCell ref="Q71:T71"/>
    <mergeCell ref="U71:X71"/>
    <mergeCell ref="Y71:AB71"/>
    <mergeCell ref="AC70:AF70"/>
    <mergeCell ref="AG70:AJ70"/>
    <mergeCell ref="AK70:AN70"/>
    <mergeCell ref="AO70:AR70"/>
    <mergeCell ref="AS70:AV70"/>
    <mergeCell ref="AW70:AZ70"/>
    <mergeCell ref="AG69:AJ69"/>
    <mergeCell ref="AK69:AN69"/>
    <mergeCell ref="AO69:AR69"/>
    <mergeCell ref="AS69:AV69"/>
    <mergeCell ref="AW69:AZ69"/>
    <mergeCell ref="B70:N70"/>
    <mergeCell ref="O70:P70"/>
    <mergeCell ref="Q70:T70"/>
    <mergeCell ref="U70:X70"/>
    <mergeCell ref="Y70:AB70"/>
    <mergeCell ref="AK68:AN68"/>
    <mergeCell ref="AO68:AR68"/>
    <mergeCell ref="AS68:AV68"/>
    <mergeCell ref="AW68:AZ68"/>
    <mergeCell ref="B69:N69"/>
    <mergeCell ref="O69:P69"/>
    <mergeCell ref="Q69:T69"/>
    <mergeCell ref="U69:X69"/>
    <mergeCell ref="Y69:AB69"/>
    <mergeCell ref="AC69:AF69"/>
    <mergeCell ref="B67:N68"/>
    <mergeCell ref="O67:P68"/>
    <mergeCell ref="Q67:AB67"/>
    <mergeCell ref="AC67:AN67"/>
    <mergeCell ref="AO67:AZ67"/>
    <mergeCell ref="Q68:T68"/>
    <mergeCell ref="U68:X68"/>
    <mergeCell ref="Y68:AB68"/>
    <mergeCell ref="AC68:AF68"/>
    <mergeCell ref="AG68:AJ68"/>
    <mergeCell ref="AG63:AJ63"/>
    <mergeCell ref="AK63:AN63"/>
    <mergeCell ref="AO63:AR63"/>
    <mergeCell ref="AS63:AV63"/>
    <mergeCell ref="AW63:AZ63"/>
    <mergeCell ref="B65:AZ65"/>
    <mergeCell ref="B63:N63"/>
    <mergeCell ref="O63:P63"/>
    <mergeCell ref="Q63:T63"/>
    <mergeCell ref="U63:X63"/>
    <mergeCell ref="Y63:AB63"/>
    <mergeCell ref="AC63:AF63"/>
    <mergeCell ref="AC62:AF62"/>
    <mergeCell ref="AG62:AJ62"/>
    <mergeCell ref="AK62:AN62"/>
    <mergeCell ref="AO62:AR62"/>
    <mergeCell ref="AS62:AV62"/>
    <mergeCell ref="AW62:AZ62"/>
    <mergeCell ref="AG61:AJ61"/>
    <mergeCell ref="AK61:AN61"/>
    <mergeCell ref="AO61:AR61"/>
    <mergeCell ref="AS61:AV61"/>
    <mergeCell ref="AW61:AZ61"/>
    <mergeCell ref="AC61:AF61"/>
    <mergeCell ref="B62:N62"/>
    <mergeCell ref="O62:P62"/>
    <mergeCell ref="Q62:T62"/>
    <mergeCell ref="U62:X62"/>
    <mergeCell ref="Y62:AB62"/>
    <mergeCell ref="B61:N61"/>
    <mergeCell ref="O61:P61"/>
    <mergeCell ref="Q61:T61"/>
    <mergeCell ref="U61:X61"/>
    <mergeCell ref="Y61:AB61"/>
    <mergeCell ref="AC60:AF60"/>
    <mergeCell ref="AG60:AJ60"/>
    <mergeCell ref="AK60:AN60"/>
    <mergeCell ref="AO60:AR60"/>
    <mergeCell ref="AS60:AV60"/>
    <mergeCell ref="AW60:AZ60"/>
    <mergeCell ref="AG59:AJ59"/>
    <mergeCell ref="AK59:AN59"/>
    <mergeCell ref="AO59:AR59"/>
    <mergeCell ref="AS59:AV59"/>
    <mergeCell ref="AW59:AZ59"/>
    <mergeCell ref="B60:N60"/>
    <mergeCell ref="O60:P60"/>
    <mergeCell ref="Q60:T60"/>
    <mergeCell ref="U60:X60"/>
    <mergeCell ref="Y60:AB60"/>
    <mergeCell ref="AK58:AN58"/>
    <mergeCell ref="AO58:AR58"/>
    <mergeCell ref="AS58:AV58"/>
    <mergeCell ref="AW58:AZ58"/>
    <mergeCell ref="B59:N59"/>
    <mergeCell ref="O59:P59"/>
    <mergeCell ref="Q59:T59"/>
    <mergeCell ref="U59:X59"/>
    <mergeCell ref="Y59:AB59"/>
    <mergeCell ref="AC59:AF59"/>
    <mergeCell ref="B57:N58"/>
    <mergeCell ref="O57:P58"/>
    <mergeCell ref="Q57:AB57"/>
    <mergeCell ref="AC57:AN57"/>
    <mergeCell ref="AO57:AZ57"/>
    <mergeCell ref="Q58:T58"/>
    <mergeCell ref="U58:X58"/>
    <mergeCell ref="Y58:AB58"/>
    <mergeCell ref="AC58:AF58"/>
    <mergeCell ref="AG58:AJ58"/>
    <mergeCell ref="AG53:AJ53"/>
    <mergeCell ref="AK53:AN53"/>
    <mergeCell ref="AO53:AR53"/>
    <mergeCell ref="AS53:AV53"/>
    <mergeCell ref="AW53:AZ53"/>
    <mergeCell ref="B55:AZ55"/>
    <mergeCell ref="B53:N53"/>
    <mergeCell ref="O53:P53"/>
    <mergeCell ref="Q53:T53"/>
    <mergeCell ref="U53:X53"/>
    <mergeCell ref="Y53:AB53"/>
    <mergeCell ref="AC53:AF53"/>
    <mergeCell ref="AC52:AF52"/>
    <mergeCell ref="AG52:AJ52"/>
    <mergeCell ref="AK52:AN52"/>
    <mergeCell ref="AO52:AR52"/>
    <mergeCell ref="AS52:AV52"/>
    <mergeCell ref="AW52:AZ52"/>
    <mergeCell ref="AG51:AJ51"/>
    <mergeCell ref="AK51:AN51"/>
    <mergeCell ref="AO51:AR51"/>
    <mergeCell ref="AS51:AV51"/>
    <mergeCell ref="AW51:AZ51"/>
    <mergeCell ref="AC51:AF51"/>
    <mergeCell ref="B52:N52"/>
    <mergeCell ref="O52:P52"/>
    <mergeCell ref="Q52:T52"/>
    <mergeCell ref="U52:X52"/>
    <mergeCell ref="Y52:AB52"/>
    <mergeCell ref="B51:N51"/>
    <mergeCell ref="O51:P51"/>
    <mergeCell ref="Q51:T51"/>
    <mergeCell ref="U51:X51"/>
    <mergeCell ref="Y51:AB51"/>
    <mergeCell ref="AC50:AF50"/>
    <mergeCell ref="AG50:AJ50"/>
    <mergeCell ref="AK50:AN50"/>
    <mergeCell ref="AO50:AR50"/>
    <mergeCell ref="AS50:AV50"/>
    <mergeCell ref="AW50:AZ50"/>
    <mergeCell ref="AG49:AJ49"/>
    <mergeCell ref="AK49:AN49"/>
    <mergeCell ref="AO49:AR49"/>
    <mergeCell ref="AS49:AV49"/>
    <mergeCell ref="AW49:AZ49"/>
    <mergeCell ref="B50:N50"/>
    <mergeCell ref="O50:P50"/>
    <mergeCell ref="Q50:T50"/>
    <mergeCell ref="U50:X50"/>
    <mergeCell ref="Y50:AB50"/>
    <mergeCell ref="AK48:AN48"/>
    <mergeCell ref="AO48:AR48"/>
    <mergeCell ref="AS48:AV48"/>
    <mergeCell ref="AW48:AZ48"/>
    <mergeCell ref="B49:N49"/>
    <mergeCell ref="O49:P49"/>
    <mergeCell ref="Q49:T49"/>
    <mergeCell ref="U49:X49"/>
    <mergeCell ref="Y49:AB49"/>
    <mergeCell ref="AC49:AF49"/>
    <mergeCell ref="B47:N48"/>
    <mergeCell ref="O47:P48"/>
    <mergeCell ref="Q47:AB47"/>
    <mergeCell ref="AC47:AN47"/>
    <mergeCell ref="AO47:AZ47"/>
    <mergeCell ref="Q48:T48"/>
    <mergeCell ref="U48:X48"/>
    <mergeCell ref="Y48:AB48"/>
    <mergeCell ref="AC48:AF48"/>
    <mergeCell ref="AG48:AJ48"/>
    <mergeCell ref="AG42:AJ42"/>
    <mergeCell ref="AK42:AN42"/>
    <mergeCell ref="AO42:AR42"/>
    <mergeCell ref="AS42:AV42"/>
    <mergeCell ref="AW42:AZ42"/>
    <mergeCell ref="B45:AZ45"/>
    <mergeCell ref="B42:N42"/>
    <mergeCell ref="O42:P42"/>
    <mergeCell ref="Q42:T42"/>
    <mergeCell ref="U42:X42"/>
    <mergeCell ref="Y42:AB42"/>
    <mergeCell ref="AC42:AF42"/>
    <mergeCell ref="AC41:AF41"/>
    <mergeCell ref="AG41:AJ41"/>
    <mergeCell ref="AK41:AN41"/>
    <mergeCell ref="AO41:AR41"/>
    <mergeCell ref="AS41:AV41"/>
    <mergeCell ref="AW41:AZ41"/>
    <mergeCell ref="AG40:AJ40"/>
    <mergeCell ref="AK40:AN40"/>
    <mergeCell ref="AO40:AR40"/>
    <mergeCell ref="AS40:AV40"/>
    <mergeCell ref="AW40:AZ40"/>
    <mergeCell ref="AC40:AF40"/>
    <mergeCell ref="B41:N41"/>
    <mergeCell ref="O41:P41"/>
    <mergeCell ref="Q41:T41"/>
    <mergeCell ref="U41:X41"/>
    <mergeCell ref="Y41:AB41"/>
    <mergeCell ref="B40:N40"/>
    <mergeCell ref="O40:P40"/>
    <mergeCell ref="Q40:T40"/>
    <mergeCell ref="U40:X40"/>
    <mergeCell ref="Y40:AB40"/>
    <mergeCell ref="AC39:AF39"/>
    <mergeCell ref="AG39:AJ39"/>
    <mergeCell ref="AK39:AN39"/>
    <mergeCell ref="AO39:AR39"/>
    <mergeCell ref="AS39:AV39"/>
    <mergeCell ref="AW39:AZ39"/>
    <mergeCell ref="AG38:AJ38"/>
    <mergeCell ref="AK38:AN38"/>
    <mergeCell ref="AO38:AR38"/>
    <mergeCell ref="AS38:AV38"/>
    <mergeCell ref="AW38:AZ38"/>
    <mergeCell ref="B39:N39"/>
    <mergeCell ref="O39:P39"/>
    <mergeCell ref="Q39:T39"/>
    <mergeCell ref="U39:X39"/>
    <mergeCell ref="Y39:AB39"/>
    <mergeCell ref="AK37:AN37"/>
    <mergeCell ref="AO37:AR37"/>
    <mergeCell ref="AS37:AV37"/>
    <mergeCell ref="AW37:AZ37"/>
    <mergeCell ref="B38:N38"/>
    <mergeCell ref="O38:P38"/>
    <mergeCell ref="Q38:T38"/>
    <mergeCell ref="U38:X38"/>
    <mergeCell ref="Y38:AB38"/>
    <mergeCell ref="AC38:AF38"/>
    <mergeCell ref="B36:N37"/>
    <mergeCell ref="O36:P37"/>
    <mergeCell ref="Q36:AB36"/>
    <mergeCell ref="AC36:AN36"/>
    <mergeCell ref="AO36:AZ36"/>
    <mergeCell ref="Q37:T37"/>
    <mergeCell ref="U37:X37"/>
    <mergeCell ref="Y37:AB37"/>
    <mergeCell ref="AC37:AF37"/>
    <mergeCell ref="AG37:AJ37"/>
    <mergeCell ref="AG32:AJ32"/>
    <mergeCell ref="AK32:AN32"/>
    <mergeCell ref="AO32:AR32"/>
    <mergeCell ref="AS32:AV32"/>
    <mergeCell ref="AW32:AZ32"/>
    <mergeCell ref="B34:AZ34"/>
    <mergeCell ref="B32:N32"/>
    <mergeCell ref="O32:P32"/>
    <mergeCell ref="Q32:T32"/>
    <mergeCell ref="U32:X32"/>
    <mergeCell ref="Y32:AB32"/>
    <mergeCell ref="AC32:AF32"/>
    <mergeCell ref="AC31:AF31"/>
    <mergeCell ref="AG31:AJ31"/>
    <mergeCell ref="AK31:AN31"/>
    <mergeCell ref="AO31:AR31"/>
    <mergeCell ref="AS31:AV31"/>
    <mergeCell ref="AW31:AZ31"/>
    <mergeCell ref="AG30:AJ30"/>
    <mergeCell ref="AK30:AN30"/>
    <mergeCell ref="AO30:AR30"/>
    <mergeCell ref="AS30:AV30"/>
    <mergeCell ref="AW30:AZ30"/>
    <mergeCell ref="AC30:AF30"/>
    <mergeCell ref="B31:N31"/>
    <mergeCell ref="O31:P31"/>
    <mergeCell ref="Q31:T31"/>
    <mergeCell ref="U31:X31"/>
    <mergeCell ref="Y31:AB31"/>
    <mergeCell ref="B30:N30"/>
    <mergeCell ref="O30:P30"/>
    <mergeCell ref="Q30:T30"/>
    <mergeCell ref="U30:X30"/>
    <mergeCell ref="Y30:AB30"/>
    <mergeCell ref="AC29:AF29"/>
    <mergeCell ref="AG29:AJ29"/>
    <mergeCell ref="AK29:AN29"/>
    <mergeCell ref="AO29:AR29"/>
    <mergeCell ref="AS29:AV29"/>
    <mergeCell ref="AW29:AZ29"/>
    <mergeCell ref="AG28:AJ28"/>
    <mergeCell ref="AK28:AN28"/>
    <mergeCell ref="AO28:AR28"/>
    <mergeCell ref="AS28:AV28"/>
    <mergeCell ref="AW28:AZ28"/>
    <mergeCell ref="AC28:AF28"/>
    <mergeCell ref="B29:N29"/>
    <mergeCell ref="O29:P29"/>
    <mergeCell ref="Q29:T29"/>
    <mergeCell ref="U29:X29"/>
    <mergeCell ref="Y29:AB29"/>
    <mergeCell ref="B28:N28"/>
    <mergeCell ref="O28:P28"/>
    <mergeCell ref="Q28:T28"/>
    <mergeCell ref="U28:X28"/>
    <mergeCell ref="Y28:AB28"/>
    <mergeCell ref="AC27:AF27"/>
    <mergeCell ref="AG27:AJ27"/>
    <mergeCell ref="AK27:AN27"/>
    <mergeCell ref="AO27:AR27"/>
    <mergeCell ref="AS27:AV27"/>
    <mergeCell ref="AW27:AZ27"/>
    <mergeCell ref="B23:AZ23"/>
    <mergeCell ref="B24:AZ24"/>
    <mergeCell ref="B26:N27"/>
    <mergeCell ref="O26:P27"/>
    <mergeCell ref="Q26:AB26"/>
    <mergeCell ref="AC26:AN26"/>
    <mergeCell ref="AO26:AZ26"/>
    <mergeCell ref="Q27:T27"/>
    <mergeCell ref="U27:X27"/>
    <mergeCell ref="Y27:AB27"/>
    <mergeCell ref="B20:Y20"/>
    <mergeCell ref="Z20:AB20"/>
    <mergeCell ref="AC20:AJ20"/>
    <mergeCell ref="AK20:AR20"/>
    <mergeCell ref="AS20:AZ20"/>
    <mergeCell ref="B21:Y21"/>
    <mergeCell ref="Z21:AB21"/>
    <mergeCell ref="AC21:AJ21"/>
    <mergeCell ref="AK21:AR21"/>
    <mergeCell ref="AS21:AZ21"/>
    <mergeCell ref="B18:Y18"/>
    <mergeCell ref="Z18:AB18"/>
    <mergeCell ref="AC18:AJ18"/>
    <mergeCell ref="AK18:AR18"/>
    <mergeCell ref="AS18:AZ18"/>
    <mergeCell ref="B19:Y19"/>
    <mergeCell ref="Z19:AB19"/>
    <mergeCell ref="AC19:AJ19"/>
    <mergeCell ref="AK19:AR19"/>
    <mergeCell ref="AS19:AZ19"/>
    <mergeCell ref="B16:Y16"/>
    <mergeCell ref="Z16:AB16"/>
    <mergeCell ref="AC16:AJ16"/>
    <mergeCell ref="AK16:AR16"/>
    <mergeCell ref="AS16:AZ16"/>
    <mergeCell ref="B17:Y17"/>
    <mergeCell ref="Z17:AB17"/>
    <mergeCell ref="AC17:AJ17"/>
    <mergeCell ref="AK17:AR17"/>
    <mergeCell ref="AS17:AZ17"/>
    <mergeCell ref="B14:Y14"/>
    <mergeCell ref="Z14:AB14"/>
    <mergeCell ref="AC14:AJ14"/>
    <mergeCell ref="AK14:AR14"/>
    <mergeCell ref="AS14:AZ14"/>
    <mergeCell ref="B15:Y15"/>
    <mergeCell ref="Z15:AB15"/>
    <mergeCell ref="AC15:AJ15"/>
    <mergeCell ref="AK15:AR15"/>
    <mergeCell ref="AS15:AZ15"/>
    <mergeCell ref="A7:K7"/>
    <mergeCell ref="B9:AS9"/>
    <mergeCell ref="B11:Y13"/>
    <mergeCell ref="Z11:AB13"/>
    <mergeCell ref="AC11:AZ11"/>
    <mergeCell ref="AC12:AJ13"/>
    <mergeCell ref="AK12:AR13"/>
    <mergeCell ref="AS12:AZ13"/>
    <mergeCell ref="A2:AZ2"/>
    <mergeCell ref="A4:K4"/>
    <mergeCell ref="A5:K5"/>
    <mergeCell ref="L5:AZ5"/>
    <mergeCell ref="A6:K6"/>
    <mergeCell ref="L6:AZ6"/>
    <mergeCell ref="L4:DM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dimension ref="A1:DM50"/>
  <sheetViews>
    <sheetView topLeftCell="A21" zoomScale="74" zoomScaleNormal="74" workbookViewId="0">
      <selection activeCell="AQ47" sqref="AQ47:AZ47"/>
    </sheetView>
  </sheetViews>
  <sheetFormatPr defaultColWidth="0.85546875" defaultRowHeight="15.75"/>
  <cols>
    <col min="1" max="1" width="3.85546875" style="16" customWidth="1"/>
    <col min="2" max="16" width="4.28515625" style="16" customWidth="1"/>
    <col min="17" max="20" width="3.85546875" style="16" customWidth="1"/>
    <col min="21" max="24" width="4.42578125" style="16" customWidth="1"/>
    <col min="25" max="32" width="3.85546875" style="16" customWidth="1"/>
    <col min="33" max="36" width="4.28515625" style="16" customWidth="1"/>
    <col min="37" max="44" width="3.85546875" style="16" customWidth="1"/>
    <col min="45" max="48" width="5" style="16" customWidth="1"/>
    <col min="49" max="52" width="3.85546875" style="16" customWidth="1"/>
    <col min="53" max="16384" width="0.85546875" style="16"/>
  </cols>
  <sheetData>
    <row r="1" spans="1:117">
      <c r="A1" s="550" t="s">
        <v>349</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18"/>
    </row>
    <row r="3" spans="1:117">
      <c r="A3" s="551" t="s">
        <v>256</v>
      </c>
      <c r="B3" s="551"/>
      <c r="C3" s="551"/>
      <c r="D3" s="551"/>
      <c r="E3" s="551"/>
      <c r="F3" s="551"/>
      <c r="G3" s="551"/>
      <c r="H3" s="551"/>
      <c r="I3" s="551"/>
      <c r="J3" s="551"/>
      <c r="K3" s="551"/>
      <c r="L3" s="379" t="s">
        <v>905</v>
      </c>
      <c r="M3" s="379"/>
      <c r="N3" s="379"/>
      <c r="O3" s="379"/>
      <c r="P3" s="379"/>
      <c r="Q3" s="379"/>
      <c r="R3" s="379"/>
      <c r="S3" s="379"/>
      <c r="T3" s="379"/>
      <c r="U3" s="379"/>
      <c r="V3" s="379"/>
      <c r="W3" s="379"/>
      <c r="X3" s="379"/>
      <c r="Y3" s="379"/>
      <c r="Z3" s="379"/>
      <c r="AA3" s="379"/>
      <c r="AB3" s="379"/>
      <c r="AC3" s="379"/>
      <c r="AD3" s="379"/>
      <c r="AE3" s="379"/>
      <c r="AF3" s="379"/>
      <c r="AG3" s="379"/>
      <c r="AH3" s="379"/>
      <c r="AI3" s="379"/>
      <c r="AJ3" s="379"/>
      <c r="AK3" s="379"/>
      <c r="AL3" s="379"/>
      <c r="AM3" s="379"/>
      <c r="AN3" s="379"/>
      <c r="AO3" s="379"/>
      <c r="AP3" s="379"/>
      <c r="AQ3" s="379"/>
      <c r="AR3" s="379"/>
      <c r="AS3" s="379"/>
      <c r="AT3" s="379"/>
      <c r="AU3" s="379"/>
      <c r="AV3" s="379"/>
      <c r="AW3" s="379"/>
      <c r="AX3" s="379"/>
      <c r="AY3" s="379"/>
      <c r="AZ3" s="379"/>
      <c r="BA3" s="379"/>
      <c r="BB3" s="379"/>
      <c r="BC3" s="379"/>
      <c r="BD3" s="379"/>
      <c r="BE3" s="379"/>
      <c r="BF3" s="379"/>
      <c r="BG3" s="379"/>
      <c r="BH3" s="379"/>
      <c r="BI3" s="379"/>
      <c r="BJ3" s="379"/>
      <c r="BK3" s="379"/>
      <c r="BL3" s="379"/>
      <c r="BM3" s="379"/>
      <c r="BN3" s="379"/>
      <c r="BO3" s="379"/>
      <c r="BP3" s="379"/>
      <c r="BQ3" s="379"/>
      <c r="BR3" s="379"/>
      <c r="BS3" s="379"/>
      <c r="BT3" s="379"/>
      <c r="BU3" s="379"/>
      <c r="BV3" s="379"/>
      <c r="BW3" s="379"/>
      <c r="BX3" s="379"/>
      <c r="BY3" s="379"/>
      <c r="BZ3" s="379"/>
      <c r="CA3" s="379"/>
      <c r="CB3" s="379"/>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B3" s="379"/>
      <c r="DC3" s="379"/>
      <c r="DD3" s="379"/>
      <c r="DE3" s="379"/>
      <c r="DF3" s="379"/>
      <c r="DG3" s="379"/>
      <c r="DH3" s="379"/>
      <c r="DI3" s="379"/>
      <c r="DJ3" s="379"/>
      <c r="DK3" s="379"/>
      <c r="DL3" s="379"/>
      <c r="DM3" s="379"/>
    </row>
    <row r="4" spans="1:117">
      <c r="A4" s="551" t="s">
        <v>257</v>
      </c>
      <c r="B4" s="551"/>
      <c r="C4" s="551"/>
      <c r="D4" s="551"/>
      <c r="E4" s="551"/>
      <c r="F4" s="551"/>
      <c r="G4" s="551"/>
      <c r="H4" s="551"/>
      <c r="I4" s="551"/>
      <c r="J4" s="551"/>
      <c r="K4" s="551"/>
      <c r="L4" s="552">
        <v>1</v>
      </c>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19"/>
    </row>
    <row r="5" spans="1:117" ht="24">
      <c r="A5" s="551"/>
      <c r="B5" s="551"/>
      <c r="C5" s="551"/>
      <c r="D5" s="551"/>
      <c r="E5" s="551"/>
      <c r="F5" s="551"/>
      <c r="G5" s="551"/>
      <c r="H5" s="551"/>
      <c r="I5" s="551"/>
      <c r="J5" s="551"/>
      <c r="K5" s="551"/>
      <c r="L5" s="730" t="s">
        <v>318</v>
      </c>
      <c r="M5" s="731"/>
      <c r="N5" s="731"/>
      <c r="O5" s="731"/>
      <c r="P5" s="731"/>
      <c r="Q5" s="731"/>
      <c r="R5" s="731"/>
      <c r="S5" s="731"/>
      <c r="T5" s="731"/>
      <c r="U5" s="731"/>
      <c r="V5" s="731"/>
      <c r="W5" s="731"/>
      <c r="X5" s="731"/>
      <c r="Y5" s="731"/>
      <c r="Z5" s="731"/>
      <c r="AA5" s="731"/>
      <c r="AB5" s="731"/>
      <c r="AC5" s="731"/>
      <c r="AD5" s="731"/>
      <c r="AE5" s="731"/>
      <c r="AF5" s="731"/>
      <c r="AG5" s="731"/>
      <c r="AH5" s="731"/>
      <c r="AI5" s="731"/>
      <c r="AJ5" s="731"/>
      <c r="AK5" s="731"/>
      <c r="AL5" s="731"/>
      <c r="AM5" s="731"/>
      <c r="AN5" s="731"/>
      <c r="AO5" s="731"/>
      <c r="AP5" s="731"/>
      <c r="AQ5" s="731"/>
      <c r="AR5" s="731"/>
      <c r="AS5" s="731"/>
      <c r="AT5" s="731"/>
      <c r="AU5" s="731"/>
      <c r="AV5" s="731"/>
      <c r="AW5" s="731"/>
      <c r="AX5" s="731"/>
      <c r="AY5" s="731"/>
      <c r="AZ5" s="731"/>
      <c r="BA5" s="20"/>
    </row>
    <row r="6" spans="1:117">
      <c r="A6" s="551" t="s">
        <v>259</v>
      </c>
      <c r="B6" s="551"/>
      <c r="C6" s="551"/>
      <c r="D6" s="551"/>
      <c r="E6" s="551"/>
      <c r="F6" s="551"/>
      <c r="G6" s="551"/>
      <c r="H6" s="551"/>
      <c r="I6" s="551"/>
      <c r="J6" s="551"/>
      <c r="K6" s="551"/>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row>
    <row r="8" spans="1:117" s="21" customFormat="1">
      <c r="B8" s="554" t="s">
        <v>350</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554"/>
      <c r="AU8" s="554"/>
      <c r="AV8" s="554"/>
      <c r="AW8" s="554"/>
      <c r="AX8" s="554"/>
      <c r="AY8" s="554"/>
      <c r="AZ8" s="554"/>
    </row>
    <row r="9" spans="1:117" s="21" customFormat="1"/>
    <row r="10" spans="1:117" s="21" customFormat="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263</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s="21" customFormat="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819</v>
      </c>
      <c r="AD11" s="556"/>
      <c r="AE11" s="556"/>
      <c r="AF11" s="556"/>
      <c r="AG11" s="556"/>
      <c r="AH11" s="556"/>
      <c r="AI11" s="556"/>
      <c r="AJ11" s="557"/>
      <c r="AK11" s="567" t="s">
        <v>811</v>
      </c>
      <c r="AL11" s="567"/>
      <c r="AM11" s="567"/>
      <c r="AN11" s="567"/>
      <c r="AO11" s="567"/>
      <c r="AP11" s="567"/>
      <c r="AQ11" s="567"/>
      <c r="AR11" s="567"/>
      <c r="AS11" s="556" t="s">
        <v>812</v>
      </c>
      <c r="AT11" s="556"/>
      <c r="AU11" s="556"/>
      <c r="AV11" s="556"/>
      <c r="AW11" s="556"/>
      <c r="AX11" s="556"/>
      <c r="AY11" s="556"/>
      <c r="AZ11" s="557"/>
    </row>
    <row r="12" spans="1:117" s="21" customFormat="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s="23" customFormat="1" ht="16.5" thickBot="1">
      <c r="B13" s="568">
        <v>1</v>
      </c>
      <c r="C13" s="569"/>
      <c r="D13" s="569"/>
      <c r="E13" s="569"/>
      <c r="F13" s="569"/>
      <c r="G13" s="569"/>
      <c r="H13" s="569"/>
      <c r="I13" s="569"/>
      <c r="J13" s="569"/>
      <c r="K13" s="569"/>
      <c r="L13" s="569"/>
      <c r="M13" s="569"/>
      <c r="N13" s="569"/>
      <c r="O13" s="569"/>
      <c r="P13" s="569"/>
      <c r="Q13" s="569"/>
      <c r="R13" s="569"/>
      <c r="S13" s="569"/>
      <c r="T13" s="569"/>
      <c r="U13" s="569"/>
      <c r="V13" s="569"/>
      <c r="W13" s="569"/>
      <c r="X13" s="569"/>
      <c r="Y13" s="570"/>
      <c r="Z13" s="571" t="s">
        <v>6</v>
      </c>
      <c r="AA13" s="572"/>
      <c r="AB13" s="573"/>
      <c r="AC13" s="574" t="s">
        <v>7</v>
      </c>
      <c r="AD13" s="575"/>
      <c r="AE13" s="575"/>
      <c r="AF13" s="575"/>
      <c r="AG13" s="575"/>
      <c r="AH13" s="575"/>
      <c r="AI13" s="575"/>
      <c r="AJ13" s="576"/>
      <c r="AK13" s="574" t="s">
        <v>8</v>
      </c>
      <c r="AL13" s="575"/>
      <c r="AM13" s="575"/>
      <c r="AN13" s="575"/>
      <c r="AO13" s="575"/>
      <c r="AP13" s="575"/>
      <c r="AQ13" s="575"/>
      <c r="AR13" s="576"/>
      <c r="AS13" s="574" t="s">
        <v>9</v>
      </c>
      <c r="AT13" s="575"/>
      <c r="AU13" s="575"/>
      <c r="AV13" s="575"/>
      <c r="AW13" s="575"/>
      <c r="AX13" s="575"/>
      <c r="AY13" s="575"/>
      <c r="AZ13" s="576"/>
      <c r="BA13" s="24"/>
    </row>
    <row r="14" spans="1:117" s="25" customFormat="1">
      <c r="B14" s="732" t="s">
        <v>351</v>
      </c>
      <c r="C14" s="733"/>
      <c r="D14" s="733"/>
      <c r="E14" s="733"/>
      <c r="F14" s="733"/>
      <c r="G14" s="733"/>
      <c r="H14" s="733"/>
      <c r="I14" s="733"/>
      <c r="J14" s="733"/>
      <c r="K14" s="733"/>
      <c r="L14" s="733"/>
      <c r="M14" s="733"/>
      <c r="N14" s="733"/>
      <c r="O14" s="733"/>
      <c r="P14" s="733"/>
      <c r="Q14" s="733"/>
      <c r="R14" s="733"/>
      <c r="S14" s="733"/>
      <c r="T14" s="733"/>
      <c r="U14" s="733"/>
      <c r="V14" s="733"/>
      <c r="W14" s="733"/>
      <c r="X14" s="733"/>
      <c r="Y14" s="734"/>
      <c r="Z14" s="580" t="s">
        <v>268</v>
      </c>
      <c r="AA14" s="581"/>
      <c r="AB14" s="582"/>
      <c r="AC14" s="583">
        <v>0</v>
      </c>
      <c r="AD14" s="584"/>
      <c r="AE14" s="584"/>
      <c r="AF14" s="584"/>
      <c r="AG14" s="584"/>
      <c r="AH14" s="584"/>
      <c r="AI14" s="584"/>
      <c r="AJ14" s="585"/>
      <c r="AK14" s="583">
        <v>0</v>
      </c>
      <c r="AL14" s="584"/>
      <c r="AM14" s="584"/>
      <c r="AN14" s="584"/>
      <c r="AO14" s="584"/>
      <c r="AP14" s="584"/>
      <c r="AQ14" s="584"/>
      <c r="AR14" s="585"/>
      <c r="AS14" s="583">
        <v>0</v>
      </c>
      <c r="AT14" s="584"/>
      <c r="AU14" s="584"/>
      <c r="AV14" s="584"/>
      <c r="AW14" s="584"/>
      <c r="AX14" s="584"/>
      <c r="AY14" s="584"/>
      <c r="AZ14" s="585"/>
    </row>
    <row r="15" spans="1:117" s="25" customFormat="1">
      <c r="B15" s="732" t="s">
        <v>352</v>
      </c>
      <c r="C15" s="733"/>
      <c r="D15" s="733"/>
      <c r="E15" s="733"/>
      <c r="F15" s="733"/>
      <c r="G15" s="733"/>
      <c r="H15" s="733"/>
      <c r="I15" s="733"/>
      <c r="J15" s="733"/>
      <c r="K15" s="733"/>
      <c r="L15" s="733"/>
      <c r="M15" s="733"/>
      <c r="N15" s="733"/>
      <c r="O15" s="733"/>
      <c r="P15" s="733"/>
      <c r="Q15" s="733"/>
      <c r="R15" s="733"/>
      <c r="S15" s="733"/>
      <c r="T15" s="733"/>
      <c r="U15" s="733"/>
      <c r="V15" s="733"/>
      <c r="W15" s="733"/>
      <c r="X15" s="733"/>
      <c r="Y15" s="734"/>
      <c r="Z15" s="588" t="s">
        <v>270</v>
      </c>
      <c r="AA15" s="589"/>
      <c r="AB15" s="590"/>
      <c r="AC15" s="564">
        <v>0</v>
      </c>
      <c r="AD15" s="565"/>
      <c r="AE15" s="565"/>
      <c r="AF15" s="565"/>
      <c r="AG15" s="565"/>
      <c r="AH15" s="565"/>
      <c r="AI15" s="565"/>
      <c r="AJ15" s="566"/>
      <c r="AK15" s="564">
        <v>0</v>
      </c>
      <c r="AL15" s="565"/>
      <c r="AM15" s="565"/>
      <c r="AN15" s="565"/>
      <c r="AO15" s="565"/>
      <c r="AP15" s="565"/>
      <c r="AQ15" s="565"/>
      <c r="AR15" s="566"/>
      <c r="AS15" s="564">
        <v>0</v>
      </c>
      <c r="AT15" s="565"/>
      <c r="AU15" s="565"/>
      <c r="AV15" s="565"/>
      <c r="AW15" s="565"/>
      <c r="AX15" s="565"/>
      <c r="AY15" s="565"/>
      <c r="AZ15" s="566"/>
    </row>
    <row r="16" spans="1:117" s="25" customFormat="1">
      <c r="B16" s="577" t="s">
        <v>353</v>
      </c>
      <c r="C16" s="578"/>
      <c r="D16" s="578"/>
      <c r="E16" s="578"/>
      <c r="F16" s="578"/>
      <c r="G16" s="578"/>
      <c r="H16" s="578"/>
      <c r="I16" s="578"/>
      <c r="J16" s="578"/>
      <c r="K16" s="578"/>
      <c r="L16" s="578"/>
      <c r="M16" s="578"/>
      <c r="N16" s="578"/>
      <c r="O16" s="578"/>
      <c r="P16" s="578"/>
      <c r="Q16" s="578"/>
      <c r="R16" s="578"/>
      <c r="S16" s="578"/>
      <c r="T16" s="578"/>
      <c r="U16" s="578"/>
      <c r="V16" s="578"/>
      <c r="W16" s="578"/>
      <c r="X16" s="578"/>
      <c r="Y16" s="579"/>
      <c r="Z16" s="588" t="s">
        <v>272</v>
      </c>
      <c r="AA16" s="589"/>
      <c r="AB16" s="590"/>
      <c r="AC16" s="564">
        <v>0</v>
      </c>
      <c r="AD16" s="565"/>
      <c r="AE16" s="565"/>
      <c r="AF16" s="565"/>
      <c r="AG16" s="565"/>
      <c r="AH16" s="565"/>
      <c r="AI16" s="565"/>
      <c r="AJ16" s="566"/>
      <c r="AK16" s="564">
        <v>0</v>
      </c>
      <c r="AL16" s="565"/>
      <c r="AM16" s="565"/>
      <c r="AN16" s="565"/>
      <c r="AO16" s="565"/>
      <c r="AP16" s="565"/>
      <c r="AQ16" s="565"/>
      <c r="AR16" s="566"/>
      <c r="AS16" s="564">
        <v>0</v>
      </c>
      <c r="AT16" s="565"/>
      <c r="AU16" s="565"/>
      <c r="AV16" s="565"/>
      <c r="AW16" s="565"/>
      <c r="AX16" s="565"/>
      <c r="AY16" s="565"/>
      <c r="AZ16" s="566"/>
    </row>
    <row r="17" spans="1:62" s="25" customFormat="1" ht="27" customHeight="1">
      <c r="B17" s="577" t="s">
        <v>354</v>
      </c>
      <c r="C17" s="578"/>
      <c r="D17" s="578"/>
      <c r="E17" s="578"/>
      <c r="F17" s="578"/>
      <c r="G17" s="578"/>
      <c r="H17" s="578"/>
      <c r="I17" s="578"/>
      <c r="J17" s="578"/>
      <c r="K17" s="578"/>
      <c r="L17" s="578"/>
      <c r="M17" s="578"/>
      <c r="N17" s="578"/>
      <c r="O17" s="578"/>
      <c r="P17" s="578"/>
      <c r="Q17" s="578"/>
      <c r="R17" s="578"/>
      <c r="S17" s="578"/>
      <c r="T17" s="578"/>
      <c r="U17" s="578"/>
      <c r="V17" s="578"/>
      <c r="W17" s="578"/>
      <c r="X17" s="578"/>
      <c r="Y17" s="579"/>
      <c r="Z17" s="588" t="s">
        <v>274</v>
      </c>
      <c r="AA17" s="589"/>
      <c r="AB17" s="590"/>
      <c r="AC17" s="564">
        <v>0</v>
      </c>
      <c r="AD17" s="565"/>
      <c r="AE17" s="565"/>
      <c r="AF17" s="565"/>
      <c r="AG17" s="565"/>
      <c r="AH17" s="565"/>
      <c r="AI17" s="565"/>
      <c r="AJ17" s="566"/>
      <c r="AK17" s="564">
        <v>0</v>
      </c>
      <c r="AL17" s="565"/>
      <c r="AM17" s="565"/>
      <c r="AN17" s="565"/>
      <c r="AO17" s="565"/>
      <c r="AP17" s="565"/>
      <c r="AQ17" s="565"/>
      <c r="AR17" s="566"/>
      <c r="AS17" s="564">
        <v>0</v>
      </c>
      <c r="AT17" s="565"/>
      <c r="AU17" s="565"/>
      <c r="AV17" s="565"/>
      <c r="AW17" s="565"/>
      <c r="AX17" s="565"/>
      <c r="AY17" s="565"/>
      <c r="AZ17" s="566"/>
    </row>
    <row r="18" spans="1:62" s="25" customFormat="1" ht="24.75" customHeight="1">
      <c r="B18" s="577" t="s">
        <v>355</v>
      </c>
      <c r="C18" s="578"/>
      <c r="D18" s="578"/>
      <c r="E18" s="578"/>
      <c r="F18" s="578"/>
      <c r="G18" s="578"/>
      <c r="H18" s="578"/>
      <c r="I18" s="578"/>
      <c r="J18" s="578"/>
      <c r="K18" s="578"/>
      <c r="L18" s="578"/>
      <c r="M18" s="578"/>
      <c r="N18" s="578"/>
      <c r="O18" s="578"/>
      <c r="P18" s="578"/>
      <c r="Q18" s="578"/>
      <c r="R18" s="578"/>
      <c r="S18" s="578"/>
      <c r="T18" s="578"/>
      <c r="U18" s="578"/>
      <c r="V18" s="578"/>
      <c r="W18" s="578"/>
      <c r="X18" s="578"/>
      <c r="Y18" s="579"/>
      <c r="Z18" s="588" t="s">
        <v>276</v>
      </c>
      <c r="AA18" s="589"/>
      <c r="AB18" s="590"/>
      <c r="AC18" s="564">
        <v>0</v>
      </c>
      <c r="AD18" s="565"/>
      <c r="AE18" s="565"/>
      <c r="AF18" s="565"/>
      <c r="AG18" s="565"/>
      <c r="AH18" s="565"/>
      <c r="AI18" s="565"/>
      <c r="AJ18" s="566"/>
      <c r="AK18" s="564">
        <v>0</v>
      </c>
      <c r="AL18" s="565"/>
      <c r="AM18" s="565"/>
      <c r="AN18" s="565"/>
      <c r="AO18" s="565"/>
      <c r="AP18" s="565"/>
      <c r="AQ18" s="565"/>
      <c r="AR18" s="566"/>
      <c r="AS18" s="564">
        <v>0</v>
      </c>
      <c r="AT18" s="565"/>
      <c r="AU18" s="565"/>
      <c r="AV18" s="565"/>
      <c r="AW18" s="565"/>
      <c r="AX18" s="565"/>
      <c r="AY18" s="565"/>
      <c r="AZ18" s="566"/>
    </row>
    <row r="19" spans="1:62" s="25" customFormat="1" ht="16.5" thickBot="1">
      <c r="B19" s="592" t="s">
        <v>281</v>
      </c>
      <c r="C19" s="593"/>
      <c r="D19" s="593"/>
      <c r="E19" s="593"/>
      <c r="F19" s="593"/>
      <c r="G19" s="593"/>
      <c r="H19" s="593"/>
      <c r="I19" s="593"/>
      <c r="J19" s="593"/>
      <c r="K19" s="593"/>
      <c r="L19" s="593"/>
      <c r="M19" s="593"/>
      <c r="N19" s="593"/>
      <c r="O19" s="593"/>
      <c r="P19" s="593"/>
      <c r="Q19" s="593"/>
      <c r="R19" s="593"/>
      <c r="S19" s="593"/>
      <c r="T19" s="593"/>
      <c r="U19" s="593"/>
      <c r="V19" s="593"/>
      <c r="W19" s="593"/>
      <c r="X19" s="593"/>
      <c r="Y19" s="594"/>
      <c r="Z19" s="595" t="s">
        <v>282</v>
      </c>
      <c r="AA19" s="596"/>
      <c r="AB19" s="597"/>
      <c r="AC19" s="598">
        <f>SUM(AC14:AJ18)</f>
        <v>0</v>
      </c>
      <c r="AD19" s="599"/>
      <c r="AE19" s="599"/>
      <c r="AF19" s="599"/>
      <c r="AG19" s="599"/>
      <c r="AH19" s="599"/>
      <c r="AI19" s="599"/>
      <c r="AJ19" s="600"/>
      <c r="AK19" s="598">
        <f t="shared" ref="AK19" si="0">SUM(AK14:AR18)</f>
        <v>0</v>
      </c>
      <c r="AL19" s="599"/>
      <c r="AM19" s="599"/>
      <c r="AN19" s="599"/>
      <c r="AO19" s="599"/>
      <c r="AP19" s="599"/>
      <c r="AQ19" s="599"/>
      <c r="AR19" s="600"/>
      <c r="AS19" s="598">
        <f t="shared" ref="AS19" si="1">SUM(AS14:AZ18)</f>
        <v>0</v>
      </c>
      <c r="AT19" s="599"/>
      <c r="AU19" s="599"/>
      <c r="AV19" s="599"/>
      <c r="AW19" s="599"/>
      <c r="AX19" s="599"/>
      <c r="AY19" s="599"/>
      <c r="AZ19" s="600"/>
    </row>
    <row r="20" spans="1:62" s="21" customFormat="1">
      <c r="B20" s="27"/>
      <c r="C20" s="25"/>
      <c r="D20" s="25"/>
      <c r="E20" s="25"/>
      <c r="F20" s="25"/>
      <c r="G20" s="25"/>
      <c r="H20" s="25"/>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row>
    <row r="21" spans="1:62" s="21" customFormat="1">
      <c r="B21" s="554" t="s">
        <v>356</v>
      </c>
      <c r="C21" s="554"/>
      <c r="D21" s="554"/>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4"/>
      <c r="AG21" s="554"/>
      <c r="AH21" s="554"/>
      <c r="AI21" s="554"/>
      <c r="AJ21" s="554"/>
      <c r="AK21" s="554"/>
      <c r="AL21" s="554"/>
      <c r="AM21" s="554"/>
      <c r="AN21" s="554"/>
      <c r="AO21" s="554"/>
      <c r="AP21" s="554"/>
      <c r="AQ21" s="554"/>
      <c r="AR21" s="554"/>
      <c r="AS21" s="554"/>
      <c r="AT21" s="554"/>
      <c r="AU21" s="554"/>
      <c r="AV21" s="554"/>
      <c r="AW21" s="554"/>
      <c r="AX21" s="554"/>
      <c r="AY21" s="554"/>
      <c r="AZ21" s="554"/>
    </row>
    <row r="22" spans="1:62" s="21" customFormat="1">
      <c r="B22" s="29"/>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8"/>
      <c r="BB22" s="28"/>
      <c r="BC22" s="28"/>
      <c r="BD22" s="28"/>
      <c r="BE22" s="28"/>
      <c r="BF22" s="28"/>
      <c r="BG22" s="28"/>
      <c r="BH22" s="28"/>
      <c r="BI22" s="28"/>
      <c r="BJ22" s="28"/>
    </row>
    <row r="23" spans="1:62" s="32" customFormat="1">
      <c r="A23" s="30"/>
      <c r="B23" s="555" t="s">
        <v>0</v>
      </c>
      <c r="C23" s="556"/>
      <c r="D23" s="556"/>
      <c r="E23" s="556"/>
      <c r="F23" s="556"/>
      <c r="G23" s="556"/>
      <c r="H23" s="556"/>
      <c r="I23" s="556"/>
      <c r="J23" s="556"/>
      <c r="K23" s="556"/>
      <c r="L23" s="556"/>
      <c r="M23" s="556"/>
      <c r="N23" s="557"/>
      <c r="O23" s="555" t="s">
        <v>1</v>
      </c>
      <c r="P23" s="557"/>
      <c r="Q23" s="564" t="s">
        <v>357</v>
      </c>
      <c r="R23" s="565"/>
      <c r="S23" s="565"/>
      <c r="T23" s="565"/>
      <c r="U23" s="565"/>
      <c r="V23" s="565"/>
      <c r="W23" s="565"/>
      <c r="X23" s="565"/>
      <c r="Y23" s="565"/>
      <c r="Z23" s="565"/>
      <c r="AA23" s="565"/>
      <c r="AB23" s="566"/>
      <c r="AC23" s="564" t="s">
        <v>358</v>
      </c>
      <c r="AD23" s="565"/>
      <c r="AE23" s="565"/>
      <c r="AF23" s="565"/>
      <c r="AG23" s="565"/>
      <c r="AH23" s="565"/>
      <c r="AI23" s="565"/>
      <c r="AJ23" s="565"/>
      <c r="AK23" s="565"/>
      <c r="AL23" s="565"/>
      <c r="AM23" s="565"/>
      <c r="AN23" s="566"/>
      <c r="AO23" s="564" t="s">
        <v>288</v>
      </c>
      <c r="AP23" s="565"/>
      <c r="AQ23" s="565"/>
      <c r="AR23" s="565"/>
      <c r="AS23" s="565"/>
      <c r="AT23" s="565"/>
      <c r="AU23" s="565"/>
      <c r="AV23" s="565"/>
      <c r="AW23" s="565"/>
      <c r="AX23" s="565"/>
      <c r="AY23" s="565"/>
      <c r="AZ23" s="566"/>
      <c r="BA23" s="31"/>
      <c r="BB23" s="31"/>
      <c r="BC23" s="31"/>
      <c r="BD23" s="31"/>
      <c r="BE23" s="31"/>
      <c r="BF23" s="31"/>
      <c r="BG23" s="30"/>
      <c r="BH23" s="30"/>
    </row>
    <row r="24" spans="1:62" s="32" customFormat="1">
      <c r="A24" s="30"/>
      <c r="B24" s="561"/>
      <c r="C24" s="562"/>
      <c r="D24" s="562"/>
      <c r="E24" s="562"/>
      <c r="F24" s="562"/>
      <c r="G24" s="562"/>
      <c r="H24" s="562"/>
      <c r="I24" s="562"/>
      <c r="J24" s="562"/>
      <c r="K24" s="562"/>
      <c r="L24" s="562"/>
      <c r="M24" s="562"/>
      <c r="N24" s="563"/>
      <c r="O24" s="561"/>
      <c r="P24" s="563"/>
      <c r="Q24" s="564" t="s">
        <v>819</v>
      </c>
      <c r="R24" s="565"/>
      <c r="S24" s="565"/>
      <c r="T24" s="566"/>
      <c r="U24" s="564" t="s">
        <v>811</v>
      </c>
      <c r="V24" s="565"/>
      <c r="W24" s="565"/>
      <c r="X24" s="566"/>
      <c r="Y24" s="564" t="s">
        <v>812</v>
      </c>
      <c r="Z24" s="565"/>
      <c r="AA24" s="565"/>
      <c r="AB24" s="566"/>
      <c r="AC24" s="564" t="s">
        <v>819</v>
      </c>
      <c r="AD24" s="565"/>
      <c r="AE24" s="565"/>
      <c r="AF24" s="566"/>
      <c r="AG24" s="564" t="s">
        <v>820</v>
      </c>
      <c r="AH24" s="565"/>
      <c r="AI24" s="565"/>
      <c r="AJ24" s="566"/>
      <c r="AK24" s="564" t="s">
        <v>812</v>
      </c>
      <c r="AL24" s="565"/>
      <c r="AM24" s="565"/>
      <c r="AN24" s="566"/>
      <c r="AO24" s="564" t="s">
        <v>819</v>
      </c>
      <c r="AP24" s="565"/>
      <c r="AQ24" s="565"/>
      <c r="AR24" s="566"/>
      <c r="AS24" s="564" t="s">
        <v>811</v>
      </c>
      <c r="AT24" s="565"/>
      <c r="AU24" s="565"/>
      <c r="AV24" s="566"/>
      <c r="AW24" s="564" t="s">
        <v>812</v>
      </c>
      <c r="AX24" s="565"/>
      <c r="AY24" s="565"/>
      <c r="AZ24" s="566"/>
      <c r="BA24" s="33"/>
      <c r="BB24" s="33"/>
      <c r="BC24" s="33"/>
      <c r="BD24" s="31"/>
      <c r="BE24" s="31"/>
      <c r="BF24" s="31"/>
      <c r="BG24" s="30"/>
      <c r="BH24" s="30"/>
    </row>
    <row r="25" spans="1:62" s="32" customFormat="1" ht="16.5" thickBot="1">
      <c r="B25" s="635">
        <v>1</v>
      </c>
      <c r="C25" s="603"/>
      <c r="D25" s="603"/>
      <c r="E25" s="603"/>
      <c r="F25" s="603"/>
      <c r="G25" s="603"/>
      <c r="H25" s="603"/>
      <c r="I25" s="603"/>
      <c r="J25" s="603"/>
      <c r="K25" s="603"/>
      <c r="L25" s="603"/>
      <c r="M25" s="603"/>
      <c r="N25" s="604"/>
      <c r="O25" s="635">
        <v>2</v>
      </c>
      <c r="P25" s="604"/>
      <c r="Q25" s="555">
        <v>3</v>
      </c>
      <c r="R25" s="556"/>
      <c r="S25" s="556"/>
      <c r="T25" s="557"/>
      <c r="U25" s="555">
        <v>4</v>
      </c>
      <c r="V25" s="556"/>
      <c r="W25" s="556"/>
      <c r="X25" s="557"/>
      <c r="Y25" s="555">
        <v>5</v>
      </c>
      <c r="Z25" s="556"/>
      <c r="AA25" s="556"/>
      <c r="AB25" s="557"/>
      <c r="AC25" s="555">
        <v>6</v>
      </c>
      <c r="AD25" s="556"/>
      <c r="AE25" s="556"/>
      <c r="AF25" s="557"/>
      <c r="AG25" s="555">
        <v>7</v>
      </c>
      <c r="AH25" s="556"/>
      <c r="AI25" s="556"/>
      <c r="AJ25" s="557"/>
      <c r="AK25" s="555">
        <v>8</v>
      </c>
      <c r="AL25" s="556"/>
      <c r="AM25" s="556"/>
      <c r="AN25" s="557"/>
      <c r="AO25" s="607">
        <v>9</v>
      </c>
      <c r="AP25" s="608"/>
      <c r="AQ25" s="608"/>
      <c r="AR25" s="609"/>
      <c r="AS25" s="607">
        <v>10</v>
      </c>
      <c r="AT25" s="608"/>
      <c r="AU25" s="608"/>
      <c r="AV25" s="609"/>
      <c r="AW25" s="607">
        <v>11</v>
      </c>
      <c r="AX25" s="608"/>
      <c r="AY25" s="608"/>
      <c r="AZ25" s="609"/>
      <c r="BA25" s="24"/>
      <c r="BB25" s="24"/>
      <c r="BC25" s="24"/>
      <c r="BD25" s="24"/>
      <c r="BE25" s="24"/>
      <c r="BF25" s="24"/>
      <c r="BG25" s="30"/>
      <c r="BH25" s="30"/>
    </row>
    <row r="26" spans="1:62" s="32" customFormat="1">
      <c r="A26" s="30"/>
      <c r="B26" s="735" t="s">
        <v>359</v>
      </c>
      <c r="C26" s="736"/>
      <c r="D26" s="736"/>
      <c r="E26" s="736"/>
      <c r="F26" s="736"/>
      <c r="G26" s="736"/>
      <c r="H26" s="736"/>
      <c r="I26" s="736"/>
      <c r="J26" s="736"/>
      <c r="K26" s="736"/>
      <c r="L26" s="736"/>
      <c r="M26" s="736"/>
      <c r="N26" s="736"/>
      <c r="O26" s="619" t="s">
        <v>268</v>
      </c>
      <c r="P26" s="620"/>
      <c r="Q26" s="621" t="s">
        <v>29</v>
      </c>
      <c r="R26" s="622"/>
      <c r="S26" s="622"/>
      <c r="T26" s="623"/>
      <c r="U26" s="621" t="s">
        <v>29</v>
      </c>
      <c r="V26" s="622"/>
      <c r="W26" s="622"/>
      <c r="X26" s="623"/>
      <c r="Y26" s="621">
        <v>0</v>
      </c>
      <c r="Z26" s="622"/>
      <c r="AA26" s="622"/>
      <c r="AB26" s="623"/>
      <c r="AC26" s="621" t="s">
        <v>29</v>
      </c>
      <c r="AD26" s="622"/>
      <c r="AE26" s="622"/>
      <c r="AF26" s="623"/>
      <c r="AG26" s="621" t="s">
        <v>29</v>
      </c>
      <c r="AH26" s="622"/>
      <c r="AI26" s="622"/>
      <c r="AJ26" s="623"/>
      <c r="AK26" s="621">
        <v>0</v>
      </c>
      <c r="AL26" s="622"/>
      <c r="AM26" s="622"/>
      <c r="AN26" s="623"/>
      <c r="AO26" s="621" t="s">
        <v>29</v>
      </c>
      <c r="AP26" s="622"/>
      <c r="AQ26" s="622"/>
      <c r="AR26" s="623"/>
      <c r="AS26" s="621" t="s">
        <v>29</v>
      </c>
      <c r="AT26" s="622"/>
      <c r="AU26" s="622"/>
      <c r="AV26" s="623"/>
      <c r="AW26" s="621">
        <v>0</v>
      </c>
      <c r="AX26" s="622"/>
      <c r="AY26" s="622"/>
      <c r="AZ26" s="737"/>
      <c r="BA26" s="24"/>
      <c r="BB26" s="24"/>
      <c r="BC26" s="24"/>
      <c r="BD26" s="24"/>
      <c r="BE26" s="24"/>
      <c r="BF26" s="24"/>
      <c r="BG26" s="30"/>
      <c r="BH26" s="30"/>
    </row>
    <row r="27" spans="1:62" s="32" customFormat="1">
      <c r="A27" s="30"/>
      <c r="B27" s="738"/>
      <c r="C27" s="738"/>
      <c r="D27" s="738"/>
      <c r="E27" s="738"/>
      <c r="F27" s="738"/>
      <c r="G27" s="738"/>
      <c r="H27" s="738"/>
      <c r="I27" s="738"/>
      <c r="J27" s="738"/>
      <c r="K27" s="738"/>
      <c r="L27" s="738"/>
      <c r="M27" s="738"/>
      <c r="N27" s="735"/>
      <c r="O27" s="611" t="s">
        <v>293</v>
      </c>
      <c r="P27" s="612"/>
      <c r="Q27" s="613">
        <v>0</v>
      </c>
      <c r="R27" s="614"/>
      <c r="S27" s="614"/>
      <c r="T27" s="615"/>
      <c r="U27" s="613">
        <v>0</v>
      </c>
      <c r="V27" s="614"/>
      <c r="W27" s="614"/>
      <c r="X27" s="615"/>
      <c r="Y27" s="613">
        <v>0</v>
      </c>
      <c r="Z27" s="614"/>
      <c r="AA27" s="614"/>
      <c r="AB27" s="615"/>
      <c r="AC27" s="613">
        <v>0</v>
      </c>
      <c r="AD27" s="614"/>
      <c r="AE27" s="614"/>
      <c r="AF27" s="615"/>
      <c r="AG27" s="613">
        <v>0</v>
      </c>
      <c r="AH27" s="614"/>
      <c r="AI27" s="614"/>
      <c r="AJ27" s="615"/>
      <c r="AK27" s="613">
        <v>0</v>
      </c>
      <c r="AL27" s="614"/>
      <c r="AM27" s="614"/>
      <c r="AN27" s="615"/>
      <c r="AO27" s="613">
        <v>0</v>
      </c>
      <c r="AP27" s="614"/>
      <c r="AQ27" s="614"/>
      <c r="AR27" s="615"/>
      <c r="AS27" s="613">
        <v>0</v>
      </c>
      <c r="AT27" s="614"/>
      <c r="AU27" s="614"/>
      <c r="AV27" s="615"/>
      <c r="AW27" s="613">
        <v>0</v>
      </c>
      <c r="AX27" s="614"/>
      <c r="AY27" s="614"/>
      <c r="AZ27" s="742"/>
      <c r="BA27" s="24"/>
      <c r="BB27" s="24"/>
      <c r="BC27" s="24"/>
      <c r="BD27" s="24"/>
      <c r="BE27" s="24"/>
      <c r="BF27" s="24"/>
      <c r="BG27" s="30"/>
      <c r="BH27" s="30"/>
    </row>
    <row r="28" spans="1:62" s="32" customFormat="1">
      <c r="A28" s="30"/>
      <c r="B28" s="738"/>
      <c r="C28" s="738"/>
      <c r="D28" s="738"/>
      <c r="E28" s="738"/>
      <c r="F28" s="738"/>
      <c r="G28" s="738"/>
      <c r="H28" s="738"/>
      <c r="I28" s="738"/>
      <c r="J28" s="738"/>
      <c r="K28" s="738"/>
      <c r="L28" s="738"/>
      <c r="M28" s="738"/>
      <c r="N28" s="735"/>
      <c r="O28" s="739" t="s">
        <v>294</v>
      </c>
      <c r="P28" s="467"/>
      <c r="Q28" s="740">
        <v>0</v>
      </c>
      <c r="R28" s="740"/>
      <c r="S28" s="740"/>
      <c r="T28" s="740"/>
      <c r="U28" s="740">
        <v>0</v>
      </c>
      <c r="V28" s="740"/>
      <c r="W28" s="740"/>
      <c r="X28" s="740"/>
      <c r="Y28" s="740">
        <v>0</v>
      </c>
      <c r="Z28" s="740"/>
      <c r="AA28" s="740"/>
      <c r="AB28" s="740"/>
      <c r="AC28" s="740">
        <v>0</v>
      </c>
      <c r="AD28" s="740"/>
      <c r="AE28" s="740"/>
      <c r="AF28" s="740"/>
      <c r="AG28" s="740">
        <v>0</v>
      </c>
      <c r="AH28" s="740"/>
      <c r="AI28" s="740"/>
      <c r="AJ28" s="740"/>
      <c r="AK28" s="740">
        <v>0</v>
      </c>
      <c r="AL28" s="740"/>
      <c r="AM28" s="740"/>
      <c r="AN28" s="740"/>
      <c r="AO28" s="740">
        <v>0</v>
      </c>
      <c r="AP28" s="740"/>
      <c r="AQ28" s="740"/>
      <c r="AR28" s="740"/>
      <c r="AS28" s="740">
        <v>0</v>
      </c>
      <c r="AT28" s="740"/>
      <c r="AU28" s="740"/>
      <c r="AV28" s="740"/>
      <c r="AW28" s="740">
        <v>0</v>
      </c>
      <c r="AX28" s="740"/>
      <c r="AY28" s="740"/>
      <c r="AZ28" s="741"/>
      <c r="BA28" s="24"/>
      <c r="BB28" s="24"/>
      <c r="BC28" s="24"/>
      <c r="BD28" s="24"/>
      <c r="BE28" s="24"/>
      <c r="BF28" s="24"/>
      <c r="BG28" s="30"/>
      <c r="BH28" s="30"/>
    </row>
    <row r="29" spans="1:62" s="32" customFormat="1">
      <c r="A29" s="30"/>
      <c r="B29" s="738" t="s">
        <v>360</v>
      </c>
      <c r="C29" s="738"/>
      <c r="D29" s="738"/>
      <c r="E29" s="738"/>
      <c r="F29" s="738"/>
      <c r="G29" s="738"/>
      <c r="H29" s="738"/>
      <c r="I29" s="738"/>
      <c r="J29" s="738"/>
      <c r="K29" s="738"/>
      <c r="L29" s="738"/>
      <c r="M29" s="738"/>
      <c r="N29" s="735"/>
      <c r="O29" s="739" t="s">
        <v>270</v>
      </c>
      <c r="P29" s="467"/>
      <c r="Q29" s="740" t="s">
        <v>29</v>
      </c>
      <c r="R29" s="740"/>
      <c r="S29" s="740"/>
      <c r="T29" s="740"/>
      <c r="U29" s="740" t="s">
        <v>29</v>
      </c>
      <c r="V29" s="740"/>
      <c r="W29" s="740"/>
      <c r="X29" s="740"/>
      <c r="Y29" s="740">
        <v>0</v>
      </c>
      <c r="Z29" s="740"/>
      <c r="AA29" s="740"/>
      <c r="AB29" s="740"/>
      <c r="AC29" s="740" t="s">
        <v>29</v>
      </c>
      <c r="AD29" s="740"/>
      <c r="AE29" s="740"/>
      <c r="AF29" s="740"/>
      <c r="AG29" s="740" t="s">
        <v>29</v>
      </c>
      <c r="AH29" s="740"/>
      <c r="AI29" s="740"/>
      <c r="AJ29" s="740"/>
      <c r="AK29" s="740">
        <v>0</v>
      </c>
      <c r="AL29" s="740"/>
      <c r="AM29" s="740"/>
      <c r="AN29" s="740"/>
      <c r="AO29" s="740" t="s">
        <v>29</v>
      </c>
      <c r="AP29" s="740"/>
      <c r="AQ29" s="740"/>
      <c r="AR29" s="740"/>
      <c r="AS29" s="740" t="s">
        <v>29</v>
      </c>
      <c r="AT29" s="740"/>
      <c r="AU29" s="740"/>
      <c r="AV29" s="740"/>
      <c r="AW29" s="740">
        <v>0</v>
      </c>
      <c r="AX29" s="740"/>
      <c r="AY29" s="740"/>
      <c r="AZ29" s="741"/>
      <c r="BA29" s="24"/>
      <c r="BB29" s="24"/>
      <c r="BC29" s="24"/>
      <c r="BD29" s="24"/>
      <c r="BE29" s="24"/>
      <c r="BF29" s="24"/>
      <c r="BG29" s="30"/>
      <c r="BH29" s="30"/>
    </row>
    <row r="30" spans="1:62" s="32" customFormat="1">
      <c r="A30" s="30"/>
      <c r="B30" s="738"/>
      <c r="C30" s="738"/>
      <c r="D30" s="738"/>
      <c r="E30" s="738"/>
      <c r="F30" s="738"/>
      <c r="G30" s="738"/>
      <c r="H30" s="738"/>
      <c r="I30" s="738"/>
      <c r="J30" s="738"/>
      <c r="K30" s="738"/>
      <c r="L30" s="738"/>
      <c r="M30" s="738"/>
      <c r="N30" s="735"/>
      <c r="O30" s="739" t="s">
        <v>296</v>
      </c>
      <c r="P30" s="467"/>
      <c r="Q30" s="740">
        <v>0</v>
      </c>
      <c r="R30" s="740"/>
      <c r="S30" s="740"/>
      <c r="T30" s="740"/>
      <c r="U30" s="740">
        <v>0</v>
      </c>
      <c r="V30" s="740"/>
      <c r="W30" s="740"/>
      <c r="X30" s="740"/>
      <c r="Y30" s="740">
        <v>0</v>
      </c>
      <c r="Z30" s="740"/>
      <c r="AA30" s="740"/>
      <c r="AB30" s="740"/>
      <c r="AC30" s="740">
        <v>0</v>
      </c>
      <c r="AD30" s="740"/>
      <c r="AE30" s="740"/>
      <c r="AF30" s="740"/>
      <c r="AG30" s="740">
        <v>0</v>
      </c>
      <c r="AH30" s="740"/>
      <c r="AI30" s="740"/>
      <c r="AJ30" s="740"/>
      <c r="AK30" s="740">
        <v>0</v>
      </c>
      <c r="AL30" s="740"/>
      <c r="AM30" s="740"/>
      <c r="AN30" s="740"/>
      <c r="AO30" s="740">
        <v>0</v>
      </c>
      <c r="AP30" s="740"/>
      <c r="AQ30" s="740"/>
      <c r="AR30" s="740"/>
      <c r="AS30" s="740">
        <v>0</v>
      </c>
      <c r="AT30" s="740"/>
      <c r="AU30" s="740"/>
      <c r="AV30" s="740"/>
      <c r="AW30" s="740">
        <v>0</v>
      </c>
      <c r="AX30" s="740"/>
      <c r="AY30" s="740"/>
      <c r="AZ30" s="741"/>
      <c r="BA30" s="24"/>
      <c r="BB30" s="24"/>
      <c r="BC30" s="24"/>
      <c r="BD30" s="24"/>
      <c r="BE30" s="24"/>
      <c r="BF30" s="24"/>
      <c r="BG30" s="30"/>
      <c r="BH30" s="30"/>
    </row>
    <row r="31" spans="1:62" s="32" customFormat="1">
      <c r="A31" s="30"/>
      <c r="B31" s="738"/>
      <c r="C31" s="738"/>
      <c r="D31" s="738"/>
      <c r="E31" s="738"/>
      <c r="F31" s="738"/>
      <c r="G31" s="738"/>
      <c r="H31" s="738"/>
      <c r="I31" s="738"/>
      <c r="J31" s="738"/>
      <c r="K31" s="738"/>
      <c r="L31" s="738"/>
      <c r="M31" s="738"/>
      <c r="N31" s="735"/>
      <c r="O31" s="739" t="s">
        <v>297</v>
      </c>
      <c r="P31" s="467"/>
      <c r="Q31" s="740">
        <v>0</v>
      </c>
      <c r="R31" s="740"/>
      <c r="S31" s="740"/>
      <c r="T31" s="740"/>
      <c r="U31" s="740">
        <v>0</v>
      </c>
      <c r="V31" s="740"/>
      <c r="W31" s="740"/>
      <c r="X31" s="740"/>
      <c r="Y31" s="740">
        <v>0</v>
      </c>
      <c r="Z31" s="740"/>
      <c r="AA31" s="740"/>
      <c r="AB31" s="740"/>
      <c r="AC31" s="740">
        <v>0</v>
      </c>
      <c r="AD31" s="740"/>
      <c r="AE31" s="740"/>
      <c r="AF31" s="740"/>
      <c r="AG31" s="740">
        <v>0</v>
      </c>
      <c r="AH31" s="740"/>
      <c r="AI31" s="740"/>
      <c r="AJ31" s="740"/>
      <c r="AK31" s="740">
        <v>0</v>
      </c>
      <c r="AL31" s="740"/>
      <c r="AM31" s="740"/>
      <c r="AN31" s="740"/>
      <c r="AO31" s="740">
        <v>0</v>
      </c>
      <c r="AP31" s="740"/>
      <c r="AQ31" s="740"/>
      <c r="AR31" s="740"/>
      <c r="AS31" s="740">
        <v>0</v>
      </c>
      <c r="AT31" s="740"/>
      <c r="AU31" s="740"/>
      <c r="AV31" s="740"/>
      <c r="AW31" s="740">
        <v>0</v>
      </c>
      <c r="AX31" s="740"/>
      <c r="AY31" s="740"/>
      <c r="AZ31" s="741"/>
      <c r="BA31" s="24"/>
      <c r="BB31" s="24"/>
      <c r="BC31" s="24"/>
      <c r="BD31" s="24"/>
      <c r="BE31" s="24"/>
      <c r="BF31" s="24"/>
      <c r="BG31" s="30"/>
      <c r="BH31" s="30"/>
    </row>
    <row r="32" spans="1:62" s="32" customFormat="1">
      <c r="A32" s="30"/>
      <c r="B32" s="738" t="s">
        <v>353</v>
      </c>
      <c r="C32" s="738"/>
      <c r="D32" s="738"/>
      <c r="E32" s="738"/>
      <c r="F32" s="738"/>
      <c r="G32" s="738"/>
      <c r="H32" s="738"/>
      <c r="I32" s="738"/>
      <c r="J32" s="738"/>
      <c r="K32" s="738"/>
      <c r="L32" s="738"/>
      <c r="M32" s="738"/>
      <c r="N32" s="735"/>
      <c r="O32" s="739" t="s">
        <v>272</v>
      </c>
      <c r="P32" s="467"/>
      <c r="Q32" s="740" t="s">
        <v>29</v>
      </c>
      <c r="R32" s="740"/>
      <c r="S32" s="740"/>
      <c r="T32" s="740"/>
      <c r="U32" s="740" t="s">
        <v>29</v>
      </c>
      <c r="V32" s="740"/>
      <c r="W32" s="740"/>
      <c r="X32" s="740"/>
      <c r="Y32" s="740">
        <v>0</v>
      </c>
      <c r="Z32" s="740"/>
      <c r="AA32" s="740"/>
      <c r="AB32" s="740"/>
      <c r="AC32" s="740" t="s">
        <v>29</v>
      </c>
      <c r="AD32" s="740"/>
      <c r="AE32" s="740"/>
      <c r="AF32" s="740"/>
      <c r="AG32" s="740" t="s">
        <v>29</v>
      </c>
      <c r="AH32" s="740"/>
      <c r="AI32" s="740"/>
      <c r="AJ32" s="740"/>
      <c r="AK32" s="740">
        <v>0</v>
      </c>
      <c r="AL32" s="740"/>
      <c r="AM32" s="740"/>
      <c r="AN32" s="740"/>
      <c r="AO32" s="740" t="s">
        <v>29</v>
      </c>
      <c r="AP32" s="740"/>
      <c r="AQ32" s="740"/>
      <c r="AR32" s="740"/>
      <c r="AS32" s="740" t="s">
        <v>29</v>
      </c>
      <c r="AT32" s="740"/>
      <c r="AU32" s="740"/>
      <c r="AV32" s="740"/>
      <c r="AW32" s="740">
        <v>0</v>
      </c>
      <c r="AX32" s="740"/>
      <c r="AY32" s="740"/>
      <c r="AZ32" s="741"/>
      <c r="BA32" s="24"/>
      <c r="BB32" s="24"/>
      <c r="BC32" s="24"/>
      <c r="BD32" s="24"/>
      <c r="BE32" s="24"/>
      <c r="BF32" s="24"/>
      <c r="BG32" s="30"/>
      <c r="BH32" s="30"/>
    </row>
    <row r="33" spans="1:60" s="32" customFormat="1">
      <c r="A33" s="30"/>
      <c r="B33" s="738"/>
      <c r="C33" s="738"/>
      <c r="D33" s="738"/>
      <c r="E33" s="738"/>
      <c r="F33" s="738"/>
      <c r="G33" s="738"/>
      <c r="H33" s="738"/>
      <c r="I33" s="738"/>
      <c r="J33" s="738"/>
      <c r="K33" s="738"/>
      <c r="L33" s="738"/>
      <c r="M33" s="738"/>
      <c r="N33" s="735"/>
      <c r="O33" s="739" t="s">
        <v>361</v>
      </c>
      <c r="P33" s="467"/>
      <c r="Q33" s="740">
        <v>0</v>
      </c>
      <c r="R33" s="740"/>
      <c r="S33" s="740"/>
      <c r="T33" s="740"/>
      <c r="U33" s="740">
        <v>0</v>
      </c>
      <c r="V33" s="740"/>
      <c r="W33" s="740"/>
      <c r="X33" s="740"/>
      <c r="Y33" s="740">
        <v>0</v>
      </c>
      <c r="Z33" s="740"/>
      <c r="AA33" s="740"/>
      <c r="AB33" s="740"/>
      <c r="AC33" s="740">
        <v>0</v>
      </c>
      <c r="AD33" s="740"/>
      <c r="AE33" s="740"/>
      <c r="AF33" s="740"/>
      <c r="AG33" s="740">
        <v>0</v>
      </c>
      <c r="AH33" s="740"/>
      <c r="AI33" s="740"/>
      <c r="AJ33" s="740"/>
      <c r="AK33" s="740">
        <v>0</v>
      </c>
      <c r="AL33" s="740"/>
      <c r="AM33" s="740"/>
      <c r="AN33" s="740"/>
      <c r="AO33" s="740">
        <v>0</v>
      </c>
      <c r="AP33" s="740"/>
      <c r="AQ33" s="740"/>
      <c r="AR33" s="740"/>
      <c r="AS33" s="740">
        <v>0</v>
      </c>
      <c r="AT33" s="740"/>
      <c r="AU33" s="740"/>
      <c r="AV33" s="740"/>
      <c r="AW33" s="740">
        <v>0</v>
      </c>
      <c r="AX33" s="740"/>
      <c r="AY33" s="740"/>
      <c r="AZ33" s="741"/>
      <c r="BA33" s="24"/>
      <c r="BB33" s="24"/>
      <c r="BC33" s="24"/>
      <c r="BD33" s="24"/>
      <c r="BE33" s="24"/>
      <c r="BF33" s="24"/>
      <c r="BG33" s="30"/>
      <c r="BH33" s="30"/>
    </row>
    <row r="34" spans="1:60" s="32" customFormat="1">
      <c r="A34" s="30"/>
      <c r="B34" s="738"/>
      <c r="C34" s="738"/>
      <c r="D34" s="738"/>
      <c r="E34" s="738"/>
      <c r="F34" s="738"/>
      <c r="G34" s="738"/>
      <c r="H34" s="738"/>
      <c r="I34" s="738"/>
      <c r="J34" s="738"/>
      <c r="K34" s="738"/>
      <c r="L34" s="738"/>
      <c r="M34" s="738"/>
      <c r="N34" s="735"/>
      <c r="O34" s="739" t="s">
        <v>362</v>
      </c>
      <c r="P34" s="467"/>
      <c r="Q34" s="740">
        <v>0</v>
      </c>
      <c r="R34" s="740"/>
      <c r="S34" s="740"/>
      <c r="T34" s="740"/>
      <c r="U34" s="740">
        <v>0</v>
      </c>
      <c r="V34" s="740"/>
      <c r="W34" s="740"/>
      <c r="X34" s="740"/>
      <c r="Y34" s="740">
        <v>0</v>
      </c>
      <c r="Z34" s="740"/>
      <c r="AA34" s="740"/>
      <c r="AB34" s="740"/>
      <c r="AC34" s="740">
        <v>0</v>
      </c>
      <c r="AD34" s="740"/>
      <c r="AE34" s="740"/>
      <c r="AF34" s="740"/>
      <c r="AG34" s="740">
        <v>0</v>
      </c>
      <c r="AH34" s="740"/>
      <c r="AI34" s="740"/>
      <c r="AJ34" s="740"/>
      <c r="AK34" s="740">
        <v>0</v>
      </c>
      <c r="AL34" s="740"/>
      <c r="AM34" s="740"/>
      <c r="AN34" s="740"/>
      <c r="AO34" s="740">
        <v>0</v>
      </c>
      <c r="AP34" s="740"/>
      <c r="AQ34" s="740"/>
      <c r="AR34" s="740"/>
      <c r="AS34" s="740">
        <v>0</v>
      </c>
      <c r="AT34" s="740"/>
      <c r="AU34" s="740"/>
      <c r="AV34" s="740"/>
      <c r="AW34" s="740">
        <v>0</v>
      </c>
      <c r="AX34" s="740"/>
      <c r="AY34" s="740"/>
      <c r="AZ34" s="741"/>
      <c r="BA34" s="24"/>
      <c r="BB34" s="24"/>
      <c r="BC34" s="24"/>
      <c r="BD34" s="24"/>
      <c r="BE34" s="24"/>
      <c r="BF34" s="24"/>
      <c r="BG34" s="30"/>
      <c r="BH34" s="30"/>
    </row>
    <row r="35" spans="1:60" s="32" customFormat="1">
      <c r="A35" s="30"/>
      <c r="B35" s="738" t="s">
        <v>354</v>
      </c>
      <c r="C35" s="738"/>
      <c r="D35" s="738"/>
      <c r="E35" s="738"/>
      <c r="F35" s="738"/>
      <c r="G35" s="738"/>
      <c r="H35" s="738"/>
      <c r="I35" s="738"/>
      <c r="J35" s="738"/>
      <c r="K35" s="738"/>
      <c r="L35" s="738"/>
      <c r="M35" s="738"/>
      <c r="N35" s="735"/>
      <c r="O35" s="739" t="s">
        <v>274</v>
      </c>
      <c r="P35" s="467"/>
      <c r="Q35" s="740" t="s">
        <v>29</v>
      </c>
      <c r="R35" s="740"/>
      <c r="S35" s="740"/>
      <c r="T35" s="740"/>
      <c r="U35" s="740" t="s">
        <v>29</v>
      </c>
      <c r="V35" s="740"/>
      <c r="W35" s="740"/>
      <c r="X35" s="740"/>
      <c r="Y35" s="740">
        <v>0</v>
      </c>
      <c r="Z35" s="740"/>
      <c r="AA35" s="740"/>
      <c r="AB35" s="740"/>
      <c r="AC35" s="740" t="s">
        <v>29</v>
      </c>
      <c r="AD35" s="740"/>
      <c r="AE35" s="740"/>
      <c r="AF35" s="740"/>
      <c r="AG35" s="740" t="s">
        <v>29</v>
      </c>
      <c r="AH35" s="740"/>
      <c r="AI35" s="740"/>
      <c r="AJ35" s="740"/>
      <c r="AK35" s="740">
        <v>0</v>
      </c>
      <c r="AL35" s="740"/>
      <c r="AM35" s="740"/>
      <c r="AN35" s="740"/>
      <c r="AO35" s="740" t="s">
        <v>29</v>
      </c>
      <c r="AP35" s="740"/>
      <c r="AQ35" s="740"/>
      <c r="AR35" s="740"/>
      <c r="AS35" s="740" t="s">
        <v>29</v>
      </c>
      <c r="AT35" s="740"/>
      <c r="AU35" s="740"/>
      <c r="AV35" s="740"/>
      <c r="AW35" s="740">
        <v>0</v>
      </c>
      <c r="AX35" s="740"/>
      <c r="AY35" s="740"/>
      <c r="AZ35" s="741"/>
      <c r="BA35" s="24"/>
      <c r="BB35" s="24"/>
      <c r="BC35" s="24"/>
      <c r="BD35" s="24"/>
      <c r="BE35" s="24"/>
      <c r="BF35" s="24"/>
      <c r="BG35" s="30"/>
      <c r="BH35" s="30"/>
    </row>
    <row r="36" spans="1:60" s="32" customFormat="1">
      <c r="A36" s="30"/>
      <c r="B36" s="738"/>
      <c r="C36" s="738"/>
      <c r="D36" s="738"/>
      <c r="E36" s="738"/>
      <c r="F36" s="738"/>
      <c r="G36" s="738"/>
      <c r="H36" s="738"/>
      <c r="I36" s="738"/>
      <c r="J36" s="738"/>
      <c r="K36" s="738"/>
      <c r="L36" s="738"/>
      <c r="M36" s="738"/>
      <c r="N36" s="735"/>
      <c r="O36" s="739" t="s">
        <v>363</v>
      </c>
      <c r="P36" s="467"/>
      <c r="Q36" s="740">
        <v>0</v>
      </c>
      <c r="R36" s="740"/>
      <c r="S36" s="740"/>
      <c r="T36" s="740"/>
      <c r="U36" s="740">
        <v>0</v>
      </c>
      <c r="V36" s="740"/>
      <c r="W36" s="740"/>
      <c r="X36" s="740"/>
      <c r="Y36" s="740">
        <v>0</v>
      </c>
      <c r="Z36" s="740"/>
      <c r="AA36" s="740"/>
      <c r="AB36" s="740"/>
      <c r="AC36" s="740">
        <v>0</v>
      </c>
      <c r="AD36" s="740"/>
      <c r="AE36" s="740"/>
      <c r="AF36" s="740"/>
      <c r="AG36" s="740">
        <v>0</v>
      </c>
      <c r="AH36" s="740"/>
      <c r="AI36" s="740"/>
      <c r="AJ36" s="740"/>
      <c r="AK36" s="740">
        <v>0</v>
      </c>
      <c r="AL36" s="740"/>
      <c r="AM36" s="740"/>
      <c r="AN36" s="740"/>
      <c r="AO36" s="740">
        <v>0</v>
      </c>
      <c r="AP36" s="740"/>
      <c r="AQ36" s="740"/>
      <c r="AR36" s="740"/>
      <c r="AS36" s="740">
        <v>0</v>
      </c>
      <c r="AT36" s="740"/>
      <c r="AU36" s="740"/>
      <c r="AV36" s="740"/>
      <c r="AW36" s="740">
        <v>0</v>
      </c>
      <c r="AX36" s="740"/>
      <c r="AY36" s="740"/>
      <c r="AZ36" s="741"/>
      <c r="BA36" s="24"/>
      <c r="BB36" s="24"/>
      <c r="BC36" s="24"/>
      <c r="BD36" s="24"/>
      <c r="BE36" s="24"/>
      <c r="BF36" s="24"/>
      <c r="BG36" s="30"/>
      <c r="BH36" s="30"/>
    </row>
    <row r="37" spans="1:60" s="32" customFormat="1">
      <c r="A37" s="30"/>
      <c r="B37" s="738"/>
      <c r="C37" s="738"/>
      <c r="D37" s="738"/>
      <c r="E37" s="738"/>
      <c r="F37" s="738"/>
      <c r="G37" s="738"/>
      <c r="H37" s="738"/>
      <c r="I37" s="738"/>
      <c r="J37" s="738"/>
      <c r="K37" s="738"/>
      <c r="L37" s="738"/>
      <c r="M37" s="738"/>
      <c r="N37" s="735"/>
      <c r="O37" s="739" t="s">
        <v>364</v>
      </c>
      <c r="P37" s="467"/>
      <c r="Q37" s="740">
        <v>0</v>
      </c>
      <c r="R37" s="740"/>
      <c r="S37" s="740"/>
      <c r="T37" s="740"/>
      <c r="U37" s="740">
        <v>0</v>
      </c>
      <c r="V37" s="740"/>
      <c r="W37" s="740"/>
      <c r="X37" s="740"/>
      <c r="Y37" s="740">
        <v>0</v>
      </c>
      <c r="Z37" s="740"/>
      <c r="AA37" s="740"/>
      <c r="AB37" s="740"/>
      <c r="AC37" s="740">
        <v>0</v>
      </c>
      <c r="AD37" s="740"/>
      <c r="AE37" s="740"/>
      <c r="AF37" s="740"/>
      <c r="AG37" s="740">
        <v>0</v>
      </c>
      <c r="AH37" s="740"/>
      <c r="AI37" s="740"/>
      <c r="AJ37" s="740"/>
      <c r="AK37" s="740">
        <v>0</v>
      </c>
      <c r="AL37" s="740"/>
      <c r="AM37" s="740"/>
      <c r="AN37" s="740"/>
      <c r="AO37" s="740">
        <v>0</v>
      </c>
      <c r="AP37" s="740"/>
      <c r="AQ37" s="740"/>
      <c r="AR37" s="740"/>
      <c r="AS37" s="740">
        <v>0</v>
      </c>
      <c r="AT37" s="740"/>
      <c r="AU37" s="740"/>
      <c r="AV37" s="740"/>
      <c r="AW37" s="740">
        <v>0</v>
      </c>
      <c r="AX37" s="740"/>
      <c r="AY37" s="740"/>
      <c r="AZ37" s="741"/>
      <c r="BA37" s="24"/>
      <c r="BB37" s="24"/>
      <c r="BC37" s="24"/>
      <c r="BD37" s="24"/>
      <c r="BE37" s="24"/>
      <c r="BF37" s="24"/>
      <c r="BG37" s="30"/>
      <c r="BH37" s="30"/>
    </row>
    <row r="38" spans="1:60" s="32" customFormat="1">
      <c r="A38" s="30"/>
      <c r="B38" s="738" t="s">
        <v>365</v>
      </c>
      <c r="C38" s="738"/>
      <c r="D38" s="738"/>
      <c r="E38" s="738"/>
      <c r="F38" s="738"/>
      <c r="G38" s="738"/>
      <c r="H38" s="738"/>
      <c r="I38" s="738"/>
      <c r="J38" s="738"/>
      <c r="K38" s="738"/>
      <c r="L38" s="738"/>
      <c r="M38" s="738"/>
      <c r="N38" s="735"/>
      <c r="O38" s="739" t="s">
        <v>276</v>
      </c>
      <c r="P38" s="467"/>
      <c r="Q38" s="740" t="s">
        <v>29</v>
      </c>
      <c r="R38" s="740"/>
      <c r="S38" s="740"/>
      <c r="T38" s="740"/>
      <c r="U38" s="740" t="s">
        <v>29</v>
      </c>
      <c r="V38" s="740"/>
      <c r="W38" s="740"/>
      <c r="X38" s="740"/>
      <c r="Y38" s="740">
        <v>0</v>
      </c>
      <c r="Z38" s="740"/>
      <c r="AA38" s="740"/>
      <c r="AB38" s="740"/>
      <c r="AC38" s="740" t="s">
        <v>29</v>
      </c>
      <c r="AD38" s="740"/>
      <c r="AE38" s="740"/>
      <c r="AF38" s="740"/>
      <c r="AG38" s="740" t="s">
        <v>29</v>
      </c>
      <c r="AH38" s="740"/>
      <c r="AI38" s="740"/>
      <c r="AJ38" s="740"/>
      <c r="AK38" s="740">
        <v>0</v>
      </c>
      <c r="AL38" s="740"/>
      <c r="AM38" s="740"/>
      <c r="AN38" s="740"/>
      <c r="AO38" s="740" t="s">
        <v>29</v>
      </c>
      <c r="AP38" s="740"/>
      <c r="AQ38" s="740"/>
      <c r="AR38" s="740"/>
      <c r="AS38" s="740" t="s">
        <v>29</v>
      </c>
      <c r="AT38" s="740"/>
      <c r="AU38" s="740"/>
      <c r="AV38" s="740"/>
      <c r="AW38" s="740">
        <v>0</v>
      </c>
      <c r="AX38" s="740"/>
      <c r="AY38" s="740"/>
      <c r="AZ38" s="741"/>
      <c r="BA38" s="24"/>
      <c r="BB38" s="24"/>
      <c r="BC38" s="24"/>
      <c r="BD38" s="24"/>
      <c r="BE38" s="24"/>
      <c r="BF38" s="24"/>
      <c r="BG38" s="30"/>
      <c r="BH38" s="30"/>
    </row>
    <row r="39" spans="1:60" s="32" customFormat="1">
      <c r="A39" s="30"/>
      <c r="B39" s="738"/>
      <c r="C39" s="738"/>
      <c r="D39" s="738"/>
      <c r="E39" s="738"/>
      <c r="F39" s="738"/>
      <c r="G39" s="738"/>
      <c r="H39" s="738"/>
      <c r="I39" s="738"/>
      <c r="J39" s="738"/>
      <c r="K39" s="738"/>
      <c r="L39" s="738"/>
      <c r="M39" s="738"/>
      <c r="N39" s="735"/>
      <c r="O39" s="739" t="s">
        <v>366</v>
      </c>
      <c r="P39" s="467"/>
      <c r="Q39" s="740">
        <v>0</v>
      </c>
      <c r="R39" s="740"/>
      <c r="S39" s="740"/>
      <c r="T39" s="740"/>
      <c r="U39" s="740">
        <v>0</v>
      </c>
      <c r="V39" s="740"/>
      <c r="W39" s="740"/>
      <c r="X39" s="740"/>
      <c r="Y39" s="740">
        <v>0</v>
      </c>
      <c r="Z39" s="740"/>
      <c r="AA39" s="740"/>
      <c r="AB39" s="740"/>
      <c r="AC39" s="740">
        <v>0</v>
      </c>
      <c r="AD39" s="740"/>
      <c r="AE39" s="740"/>
      <c r="AF39" s="740"/>
      <c r="AG39" s="740">
        <v>0</v>
      </c>
      <c r="AH39" s="740"/>
      <c r="AI39" s="740"/>
      <c r="AJ39" s="740"/>
      <c r="AK39" s="740">
        <v>0</v>
      </c>
      <c r="AL39" s="740"/>
      <c r="AM39" s="740"/>
      <c r="AN39" s="740"/>
      <c r="AO39" s="740">
        <v>0</v>
      </c>
      <c r="AP39" s="740"/>
      <c r="AQ39" s="740"/>
      <c r="AR39" s="740"/>
      <c r="AS39" s="740">
        <v>0</v>
      </c>
      <c r="AT39" s="740"/>
      <c r="AU39" s="740"/>
      <c r="AV39" s="740"/>
      <c r="AW39" s="740">
        <v>0</v>
      </c>
      <c r="AX39" s="740"/>
      <c r="AY39" s="740"/>
      <c r="AZ39" s="741"/>
      <c r="BA39" s="24"/>
      <c r="BB39" s="24"/>
      <c r="BC39" s="24"/>
      <c r="BD39" s="24"/>
      <c r="BE39" s="24"/>
      <c r="BF39" s="24"/>
      <c r="BG39" s="30"/>
      <c r="BH39" s="30"/>
    </row>
    <row r="40" spans="1:60" s="32" customFormat="1">
      <c r="A40" s="30"/>
      <c r="B40" s="738"/>
      <c r="C40" s="738"/>
      <c r="D40" s="738"/>
      <c r="E40" s="738"/>
      <c r="F40" s="738"/>
      <c r="G40" s="738"/>
      <c r="H40" s="738"/>
      <c r="I40" s="738"/>
      <c r="J40" s="738"/>
      <c r="K40" s="738"/>
      <c r="L40" s="738"/>
      <c r="M40" s="738"/>
      <c r="N40" s="735"/>
      <c r="O40" s="739" t="s">
        <v>367</v>
      </c>
      <c r="P40" s="467"/>
      <c r="Q40" s="740">
        <v>0</v>
      </c>
      <c r="R40" s="740"/>
      <c r="S40" s="740"/>
      <c r="T40" s="740"/>
      <c r="U40" s="740">
        <v>0</v>
      </c>
      <c r="V40" s="740"/>
      <c r="W40" s="740"/>
      <c r="X40" s="740"/>
      <c r="Y40" s="740">
        <v>0</v>
      </c>
      <c r="Z40" s="740"/>
      <c r="AA40" s="740"/>
      <c r="AB40" s="740"/>
      <c r="AC40" s="740">
        <v>0</v>
      </c>
      <c r="AD40" s="740"/>
      <c r="AE40" s="740"/>
      <c r="AF40" s="740"/>
      <c r="AG40" s="740">
        <v>0</v>
      </c>
      <c r="AH40" s="740"/>
      <c r="AI40" s="740"/>
      <c r="AJ40" s="740"/>
      <c r="AK40" s="740">
        <v>0</v>
      </c>
      <c r="AL40" s="740"/>
      <c r="AM40" s="740"/>
      <c r="AN40" s="740"/>
      <c r="AO40" s="740">
        <v>0</v>
      </c>
      <c r="AP40" s="740"/>
      <c r="AQ40" s="740"/>
      <c r="AR40" s="740"/>
      <c r="AS40" s="740">
        <v>0</v>
      </c>
      <c r="AT40" s="740"/>
      <c r="AU40" s="740"/>
      <c r="AV40" s="740"/>
      <c r="AW40" s="740">
        <v>0</v>
      </c>
      <c r="AX40" s="740"/>
      <c r="AY40" s="740"/>
      <c r="AZ40" s="741"/>
      <c r="BA40" s="24"/>
      <c r="BB40" s="24"/>
      <c r="BC40" s="24"/>
      <c r="BD40" s="24"/>
      <c r="BE40" s="24"/>
      <c r="BF40" s="24"/>
      <c r="BG40" s="30"/>
      <c r="BH40" s="30"/>
    </row>
    <row r="41" spans="1:60" ht="16.5" thickBot="1">
      <c r="A41" s="30"/>
      <c r="B41" s="629" t="s">
        <v>299</v>
      </c>
      <c r="C41" s="630"/>
      <c r="D41" s="630"/>
      <c r="E41" s="630"/>
      <c r="F41" s="630"/>
      <c r="G41" s="630"/>
      <c r="H41" s="630"/>
      <c r="I41" s="630"/>
      <c r="J41" s="630"/>
      <c r="K41" s="630"/>
      <c r="L41" s="630"/>
      <c r="M41" s="630"/>
      <c r="N41" s="630"/>
      <c r="O41" s="745">
        <v>9000</v>
      </c>
      <c r="P41" s="746"/>
      <c r="Q41" s="743" t="s">
        <v>29</v>
      </c>
      <c r="R41" s="743"/>
      <c r="S41" s="743"/>
      <c r="T41" s="743"/>
      <c r="U41" s="743" t="s">
        <v>29</v>
      </c>
      <c r="V41" s="743"/>
      <c r="W41" s="743"/>
      <c r="X41" s="743"/>
      <c r="Y41" s="743">
        <v>0</v>
      </c>
      <c r="Z41" s="743"/>
      <c r="AA41" s="743"/>
      <c r="AB41" s="743"/>
      <c r="AC41" s="743" t="s">
        <v>29</v>
      </c>
      <c r="AD41" s="743"/>
      <c r="AE41" s="743"/>
      <c r="AF41" s="743"/>
      <c r="AG41" s="743" t="s">
        <v>29</v>
      </c>
      <c r="AH41" s="743"/>
      <c r="AI41" s="743"/>
      <c r="AJ41" s="743"/>
      <c r="AK41" s="743">
        <v>0</v>
      </c>
      <c r="AL41" s="743"/>
      <c r="AM41" s="743"/>
      <c r="AN41" s="743"/>
      <c r="AO41" s="743" t="s">
        <v>29</v>
      </c>
      <c r="AP41" s="743"/>
      <c r="AQ41" s="743"/>
      <c r="AR41" s="743"/>
      <c r="AS41" s="743" t="s">
        <v>29</v>
      </c>
      <c r="AT41" s="743"/>
      <c r="AU41" s="743"/>
      <c r="AV41" s="743"/>
      <c r="AW41" s="743">
        <v>0</v>
      </c>
      <c r="AX41" s="743"/>
      <c r="AY41" s="743"/>
      <c r="AZ41" s="744"/>
    </row>
    <row r="43" spans="1:60" s="47" customFormat="1">
      <c r="A43" s="679" t="s">
        <v>317</v>
      </c>
      <c r="B43" s="679"/>
      <c r="C43" s="679"/>
      <c r="D43" s="679"/>
      <c r="E43" s="679"/>
      <c r="F43" s="679"/>
      <c r="G43" s="44"/>
      <c r="H43" s="45"/>
      <c r="I43" s="45"/>
      <c r="J43" s="45"/>
      <c r="K43" s="45"/>
      <c r="L43" s="680" t="s">
        <v>901</v>
      </c>
      <c r="M43" s="680"/>
      <c r="N43" s="680"/>
      <c r="O43" s="680"/>
      <c r="P43" s="680"/>
      <c r="Q43" s="680"/>
      <c r="R43" s="680"/>
      <c r="S43" s="680"/>
      <c r="T43" s="680"/>
      <c r="U43" s="680"/>
      <c r="V43" s="680"/>
      <c r="W43" s="680"/>
      <c r="X43" s="45"/>
      <c r="Y43" s="45"/>
      <c r="Z43" s="44"/>
      <c r="AA43" s="44"/>
      <c r="AB43" s="680"/>
      <c r="AC43" s="680"/>
      <c r="AD43" s="680"/>
      <c r="AE43" s="680"/>
      <c r="AF43" s="680"/>
      <c r="AG43" s="680"/>
      <c r="AH43" s="680"/>
      <c r="AI43" s="25"/>
      <c r="AJ43" s="25"/>
      <c r="AK43" s="680" t="s">
        <v>902</v>
      </c>
      <c r="AL43" s="680"/>
      <c r="AM43" s="680"/>
      <c r="AN43" s="680"/>
      <c r="AO43" s="680"/>
      <c r="AP43" s="680"/>
      <c r="AQ43" s="680"/>
      <c r="AR43" s="680"/>
      <c r="AS43" s="680"/>
      <c r="AT43" s="680"/>
      <c r="AU43" s="680"/>
      <c r="AV43" s="680"/>
      <c r="AW43" s="680"/>
      <c r="AX43" s="680"/>
      <c r="AY43" s="680"/>
      <c r="AZ43" s="680"/>
    </row>
    <row r="44" spans="1:60" s="47" customFormat="1">
      <c r="A44" s="688" t="s">
        <v>171</v>
      </c>
      <c r="B44" s="688"/>
      <c r="C44" s="688"/>
      <c r="D44" s="688"/>
      <c r="E44" s="688"/>
      <c r="F44" s="688"/>
      <c r="G44" s="688"/>
      <c r="H44" s="688"/>
      <c r="I44" s="688"/>
      <c r="J44" s="688"/>
      <c r="K44" s="688"/>
      <c r="L44" s="686" t="s">
        <v>172</v>
      </c>
      <c r="M44" s="686"/>
      <c r="N44" s="686"/>
      <c r="O44" s="686"/>
      <c r="P44" s="686"/>
      <c r="Q44" s="686"/>
      <c r="R44" s="686"/>
      <c r="S44" s="686"/>
      <c r="T44" s="686"/>
      <c r="U44" s="686"/>
      <c r="V44" s="686"/>
      <c r="W44" s="686"/>
      <c r="X44" s="50"/>
      <c r="Y44" s="50"/>
      <c r="Z44" s="48"/>
      <c r="AA44" s="48"/>
      <c r="AB44" s="686" t="s">
        <v>14</v>
      </c>
      <c r="AC44" s="686"/>
      <c r="AD44" s="686"/>
      <c r="AE44" s="686"/>
      <c r="AF44" s="686"/>
      <c r="AG44" s="686"/>
      <c r="AH44" s="686"/>
      <c r="AI44" s="49"/>
      <c r="AJ44" s="49"/>
      <c r="AK44" s="686" t="s">
        <v>15</v>
      </c>
      <c r="AL44" s="686"/>
      <c r="AM44" s="686"/>
      <c r="AN44" s="686"/>
      <c r="AO44" s="686"/>
      <c r="AP44" s="686"/>
      <c r="AQ44" s="686"/>
      <c r="AR44" s="686"/>
      <c r="AS44" s="686"/>
      <c r="AT44" s="686"/>
      <c r="AU44" s="686"/>
      <c r="AV44" s="686"/>
      <c r="AW44" s="686"/>
      <c r="AX44" s="686"/>
      <c r="AY44" s="686"/>
      <c r="AZ44" s="686"/>
    </row>
    <row r="45" spans="1:60" s="47" customFormat="1">
      <c r="A45" s="21"/>
      <c r="B45" s="43"/>
      <c r="C45" s="44"/>
      <c r="D45" s="44"/>
      <c r="E45" s="44"/>
      <c r="F45" s="44"/>
      <c r="G45" s="44"/>
      <c r="H45" s="44"/>
      <c r="I45" s="44"/>
      <c r="J45" s="48"/>
      <c r="K45" s="48"/>
      <c r="L45" s="48"/>
      <c r="M45" s="48"/>
      <c r="N45" s="48"/>
      <c r="O45" s="48"/>
      <c r="P45" s="48"/>
      <c r="Q45" s="48"/>
      <c r="R45" s="48"/>
      <c r="S45" s="48"/>
      <c r="T45" s="48"/>
      <c r="U45" s="48"/>
      <c r="V45" s="48"/>
      <c r="W45" s="48"/>
      <c r="X45" s="48"/>
      <c r="Y45" s="48"/>
      <c r="Z45" s="48"/>
      <c r="AA45" s="48"/>
      <c r="AB45" s="48"/>
      <c r="AC45" s="48"/>
      <c r="AD45" s="48"/>
      <c r="AE45" s="48"/>
      <c r="AF45" s="48"/>
      <c r="AG45" s="48"/>
      <c r="AH45" s="48"/>
      <c r="AI45" s="49"/>
      <c r="AJ45" s="48"/>
      <c r="AK45" s="48"/>
      <c r="AL45" s="48"/>
      <c r="AM45" s="48"/>
      <c r="AN45" s="48"/>
      <c r="AO45" s="48"/>
      <c r="AP45" s="48"/>
      <c r="AQ45" s="48"/>
      <c r="AR45" s="48"/>
      <c r="AS45" s="48"/>
      <c r="AT45" s="48"/>
      <c r="AU45" s="48"/>
      <c r="AV45" s="48"/>
      <c r="AW45" s="48"/>
      <c r="AX45" s="48"/>
      <c r="AY45" s="48"/>
      <c r="AZ45" s="48"/>
    </row>
    <row r="46" spans="1:60" s="47" customFormat="1">
      <c r="A46" s="62" t="s">
        <v>173</v>
      </c>
      <c r="B46" s="62"/>
      <c r="C46" s="62"/>
      <c r="D46" s="62"/>
      <c r="E46" s="62"/>
      <c r="F46" s="62"/>
      <c r="I46" s="44"/>
      <c r="J46" s="50"/>
      <c r="K46" s="50"/>
      <c r="L46" s="51"/>
      <c r="M46" s="51"/>
      <c r="N46" s="51"/>
      <c r="O46" s="51" t="s">
        <v>777</v>
      </c>
      <c r="P46" s="51"/>
      <c r="Q46" s="51"/>
      <c r="R46" s="51"/>
      <c r="S46" s="51"/>
      <c r="T46" s="51"/>
      <c r="U46" s="51"/>
      <c r="V46" s="51"/>
      <c r="W46" s="51"/>
      <c r="X46" s="50"/>
      <c r="Y46" s="50"/>
      <c r="Z46" s="48"/>
      <c r="AA46" s="48"/>
      <c r="AB46" s="689" t="s">
        <v>903</v>
      </c>
      <c r="AC46" s="689"/>
      <c r="AD46" s="689"/>
      <c r="AE46" s="689"/>
      <c r="AF46" s="689"/>
      <c r="AG46" s="689"/>
      <c r="AH46" s="689"/>
      <c r="AI46" s="689"/>
      <c r="AJ46" s="689"/>
      <c r="AK46" s="689"/>
      <c r="AL46" s="689"/>
      <c r="AM46" s="689"/>
      <c r="AN46" s="689"/>
      <c r="AO46" s="49"/>
      <c r="AP46" s="49"/>
      <c r="AQ46" s="690" t="s">
        <v>906</v>
      </c>
      <c r="AR46" s="690"/>
      <c r="AS46" s="690"/>
      <c r="AT46" s="690"/>
      <c r="AU46" s="690"/>
      <c r="AV46" s="690"/>
      <c r="AW46" s="690"/>
      <c r="AX46" s="690"/>
      <c r="AY46" s="690"/>
      <c r="AZ46" s="690"/>
    </row>
    <row r="47" spans="1:60" s="47" customFormat="1">
      <c r="B47" s="43"/>
      <c r="C47" s="685"/>
      <c r="D47" s="685"/>
      <c r="E47" s="685"/>
      <c r="F47" s="685"/>
      <c r="G47" s="685"/>
      <c r="H47" s="685"/>
      <c r="I47" s="44"/>
      <c r="K47" s="50"/>
      <c r="L47" s="686" t="s">
        <v>172</v>
      </c>
      <c r="M47" s="686"/>
      <c r="N47" s="686"/>
      <c r="O47" s="686"/>
      <c r="P47" s="686"/>
      <c r="Q47" s="686"/>
      <c r="R47" s="686"/>
      <c r="S47" s="686"/>
      <c r="T47" s="686"/>
      <c r="U47" s="686"/>
      <c r="V47" s="686"/>
      <c r="W47" s="686"/>
      <c r="X47" s="50"/>
      <c r="Y47" s="50"/>
      <c r="Z47" s="48"/>
      <c r="AA47" s="48"/>
      <c r="AB47" s="686" t="s">
        <v>174</v>
      </c>
      <c r="AC47" s="686"/>
      <c r="AD47" s="686"/>
      <c r="AE47" s="686"/>
      <c r="AF47" s="686"/>
      <c r="AG47" s="686"/>
      <c r="AH47" s="686"/>
      <c r="AI47" s="686"/>
      <c r="AJ47" s="686"/>
      <c r="AK47" s="686"/>
      <c r="AL47" s="686"/>
      <c r="AM47" s="686"/>
      <c r="AN47" s="686"/>
      <c r="AO47" s="49"/>
      <c r="AP47" s="49"/>
      <c r="AQ47" s="686" t="s">
        <v>175</v>
      </c>
      <c r="AR47" s="686"/>
      <c r="AS47" s="686"/>
      <c r="AT47" s="686"/>
      <c r="AU47" s="686"/>
      <c r="AV47" s="686"/>
      <c r="AW47" s="686"/>
      <c r="AX47" s="686"/>
      <c r="AY47" s="686"/>
      <c r="AZ47" s="686"/>
    </row>
    <row r="48" spans="1:60" s="47" customFormat="1">
      <c r="B48" s="43"/>
      <c r="C48" s="44"/>
      <c r="D48" s="44"/>
      <c r="E48" s="44"/>
      <c r="F48" s="44"/>
      <c r="G48" s="44"/>
      <c r="H48" s="44"/>
      <c r="I48" s="44"/>
      <c r="J48" s="52"/>
      <c r="K48" s="52"/>
      <c r="L48" s="52"/>
      <c r="M48" s="52"/>
      <c r="N48" s="52"/>
      <c r="O48" s="52"/>
      <c r="P48" s="52"/>
      <c r="Q48" s="52"/>
      <c r="R48" s="52"/>
      <c r="S48" s="52"/>
      <c r="T48" s="52"/>
      <c r="U48" s="52"/>
      <c r="V48" s="52"/>
      <c r="W48" s="52"/>
      <c r="X48" s="52"/>
      <c r="Y48" s="52"/>
      <c r="Z48" s="44"/>
      <c r="AA48" s="44"/>
      <c r="AB48" s="52"/>
      <c r="AC48" s="52"/>
      <c r="AD48" s="52"/>
      <c r="AE48" s="52"/>
      <c r="AF48" s="52"/>
      <c r="AG48" s="52"/>
      <c r="AH48" s="52"/>
      <c r="AI48" s="52"/>
      <c r="AJ48" s="52"/>
      <c r="AK48" s="52"/>
      <c r="AL48" s="52"/>
      <c r="AM48" s="52"/>
      <c r="AN48" s="52"/>
      <c r="AO48" s="25"/>
      <c r="AP48" s="25"/>
      <c r="AQ48" s="52"/>
      <c r="AR48" s="52"/>
      <c r="AS48" s="52"/>
      <c r="AT48" s="52"/>
      <c r="AU48" s="52"/>
      <c r="AV48" s="52"/>
      <c r="AW48" s="52"/>
      <c r="AX48" s="52"/>
      <c r="AY48" s="52"/>
      <c r="AZ48" s="52"/>
    </row>
    <row r="49" spans="1:53" s="47" customFormat="1">
      <c r="A49" s="376" t="s">
        <v>817</v>
      </c>
      <c r="B49" s="376"/>
      <c r="C49" s="376"/>
      <c r="D49" s="376"/>
      <c r="E49" s="376"/>
      <c r="F49" s="376"/>
      <c r="G49" s="376"/>
      <c r="H49" s="376"/>
      <c r="I49" s="376"/>
      <c r="J49" s="376"/>
      <c r="K49" s="376"/>
      <c r="L49" s="376"/>
      <c r="M49" s="376"/>
      <c r="N49" s="376"/>
      <c r="O49" s="64"/>
      <c r="P49" s="65"/>
      <c r="Q49" s="65"/>
      <c r="R49" s="65"/>
      <c r="S49" s="66"/>
      <c r="T49" s="67"/>
      <c r="U49" s="67"/>
      <c r="V49" s="67"/>
      <c r="W49" s="67"/>
      <c r="X49" s="25"/>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25"/>
      <c r="AW49" s="25"/>
      <c r="AX49" s="25"/>
      <c r="AY49" s="25"/>
      <c r="AZ49" s="25"/>
      <c r="BA49" s="25"/>
    </row>
    <row r="50" spans="1:53" s="25" customFormat="1">
      <c r="A50" s="47"/>
      <c r="D50" s="687"/>
      <c r="E50" s="687"/>
      <c r="H50" s="687"/>
      <c r="I50" s="687"/>
      <c r="J50" s="687"/>
      <c r="K50" s="687"/>
      <c r="L50" s="687"/>
      <c r="M50" s="687"/>
      <c r="Q50" s="687"/>
      <c r="R50" s="687"/>
    </row>
  </sheetData>
  <mergeCells count="270">
    <mergeCell ref="C47:H47"/>
    <mergeCell ref="L47:W47"/>
    <mergeCell ref="AB47:AN47"/>
    <mergeCell ref="AQ47:AZ47"/>
    <mergeCell ref="A49:N49"/>
    <mergeCell ref="D50:E50"/>
    <mergeCell ref="H50:M50"/>
    <mergeCell ref="Q50:R50"/>
    <mergeCell ref="A44:K44"/>
    <mergeCell ref="L44:W44"/>
    <mergeCell ref="AB44:AH44"/>
    <mergeCell ref="AK44:AZ44"/>
    <mergeCell ref="AB46:AN46"/>
    <mergeCell ref="AQ46:AZ46"/>
    <mergeCell ref="AG41:AJ41"/>
    <mergeCell ref="AK41:AN41"/>
    <mergeCell ref="AO41:AR41"/>
    <mergeCell ref="AS41:AV41"/>
    <mergeCell ref="AW41:AZ41"/>
    <mergeCell ref="A43:F43"/>
    <mergeCell ref="AB43:AH43"/>
    <mergeCell ref="AK43:AZ43"/>
    <mergeCell ref="B41:N41"/>
    <mergeCell ref="O41:P41"/>
    <mergeCell ref="Q41:T41"/>
    <mergeCell ref="U41:X41"/>
    <mergeCell ref="Y41:AB41"/>
    <mergeCell ref="AC41:AF41"/>
    <mergeCell ref="L43:W43"/>
    <mergeCell ref="AC40:AF40"/>
    <mergeCell ref="AG40:AJ40"/>
    <mergeCell ref="AK40:AN40"/>
    <mergeCell ref="AO40:AR40"/>
    <mergeCell ref="AS40:AV40"/>
    <mergeCell ref="AW40:AZ40"/>
    <mergeCell ref="AG39:AJ39"/>
    <mergeCell ref="AK39:AN39"/>
    <mergeCell ref="AO39:AR39"/>
    <mergeCell ref="AS39:AV39"/>
    <mergeCell ref="AW39:AZ39"/>
    <mergeCell ref="AC39:AF39"/>
    <mergeCell ref="B40:N40"/>
    <mergeCell ref="O40:P40"/>
    <mergeCell ref="Q40:T40"/>
    <mergeCell ref="U40:X40"/>
    <mergeCell ref="Y40:AB40"/>
    <mergeCell ref="B39:N39"/>
    <mergeCell ref="O39:P39"/>
    <mergeCell ref="Q39:T39"/>
    <mergeCell ref="U39:X39"/>
    <mergeCell ref="Y39:AB39"/>
    <mergeCell ref="AC38:AF38"/>
    <mergeCell ref="AG38:AJ38"/>
    <mergeCell ref="AK38:AN38"/>
    <mergeCell ref="AO38:AR38"/>
    <mergeCell ref="AS38:AV38"/>
    <mergeCell ref="AW38:AZ38"/>
    <mergeCell ref="AG37:AJ37"/>
    <mergeCell ref="AK37:AN37"/>
    <mergeCell ref="AO37:AR37"/>
    <mergeCell ref="AS37:AV37"/>
    <mergeCell ref="AW37:AZ37"/>
    <mergeCell ref="AC37:AF37"/>
    <mergeCell ref="B38:N38"/>
    <mergeCell ref="O38:P38"/>
    <mergeCell ref="Q38:T38"/>
    <mergeCell ref="U38:X38"/>
    <mergeCell ref="Y38:AB38"/>
    <mergeCell ref="B37:N37"/>
    <mergeCell ref="O37:P37"/>
    <mergeCell ref="Q37:T37"/>
    <mergeCell ref="U37:X37"/>
    <mergeCell ref="Y37:AB37"/>
    <mergeCell ref="AC36:AF36"/>
    <mergeCell ref="AG36:AJ36"/>
    <mergeCell ref="AK36:AN36"/>
    <mergeCell ref="AO36:AR36"/>
    <mergeCell ref="AS36:AV36"/>
    <mergeCell ref="AW36:AZ36"/>
    <mergeCell ref="AG35:AJ35"/>
    <mergeCell ref="AK35:AN35"/>
    <mergeCell ref="AO35:AR35"/>
    <mergeCell ref="AS35:AV35"/>
    <mergeCell ref="AW35:AZ35"/>
    <mergeCell ref="AC35:AF35"/>
    <mergeCell ref="B36:N36"/>
    <mergeCell ref="O36:P36"/>
    <mergeCell ref="Q36:T36"/>
    <mergeCell ref="U36:X36"/>
    <mergeCell ref="Y36:AB36"/>
    <mergeCell ref="B35:N35"/>
    <mergeCell ref="O35:P35"/>
    <mergeCell ref="Q35:T35"/>
    <mergeCell ref="U35:X35"/>
    <mergeCell ref="Y35:AB35"/>
    <mergeCell ref="AC34:AF34"/>
    <mergeCell ref="AG34:AJ34"/>
    <mergeCell ref="AK34:AN34"/>
    <mergeCell ref="AO34:AR34"/>
    <mergeCell ref="AS34:AV34"/>
    <mergeCell ref="AW34:AZ34"/>
    <mergeCell ref="AG33:AJ33"/>
    <mergeCell ref="AK33:AN33"/>
    <mergeCell ref="AO33:AR33"/>
    <mergeCell ref="AS33:AV33"/>
    <mergeCell ref="AW33:AZ33"/>
    <mergeCell ref="AC33:AF33"/>
    <mergeCell ref="B34:N34"/>
    <mergeCell ref="O34:P34"/>
    <mergeCell ref="Q34:T34"/>
    <mergeCell ref="U34:X34"/>
    <mergeCell ref="Y34:AB34"/>
    <mergeCell ref="B33:N33"/>
    <mergeCell ref="O33:P33"/>
    <mergeCell ref="Q33:T33"/>
    <mergeCell ref="U33:X33"/>
    <mergeCell ref="Y33:AB33"/>
    <mergeCell ref="AC32:AF32"/>
    <mergeCell ref="AG32:AJ32"/>
    <mergeCell ref="AK32:AN32"/>
    <mergeCell ref="AO32:AR32"/>
    <mergeCell ref="AS32:AV32"/>
    <mergeCell ref="AW32:AZ32"/>
    <mergeCell ref="AG31:AJ31"/>
    <mergeCell ref="AK31:AN31"/>
    <mergeCell ref="AO31:AR31"/>
    <mergeCell ref="AS31:AV31"/>
    <mergeCell ref="AW31:AZ31"/>
    <mergeCell ref="AC31:AF31"/>
    <mergeCell ref="B32:N32"/>
    <mergeCell ref="O32:P32"/>
    <mergeCell ref="Q32:T32"/>
    <mergeCell ref="U32:X32"/>
    <mergeCell ref="Y32:AB32"/>
    <mergeCell ref="B31:N31"/>
    <mergeCell ref="O31:P31"/>
    <mergeCell ref="Q31:T31"/>
    <mergeCell ref="U31:X31"/>
    <mergeCell ref="Y31:AB31"/>
    <mergeCell ref="AC30:AF30"/>
    <mergeCell ref="AG30:AJ30"/>
    <mergeCell ref="AK30:AN30"/>
    <mergeCell ref="AO30:AR30"/>
    <mergeCell ref="AS30:AV30"/>
    <mergeCell ref="AW30:AZ30"/>
    <mergeCell ref="AG29:AJ29"/>
    <mergeCell ref="AK29:AN29"/>
    <mergeCell ref="AO29:AR29"/>
    <mergeCell ref="AS29:AV29"/>
    <mergeCell ref="AW29:AZ29"/>
    <mergeCell ref="AC29:AF29"/>
    <mergeCell ref="B30:N30"/>
    <mergeCell ref="O30:P30"/>
    <mergeCell ref="Q30:T30"/>
    <mergeCell ref="U30:X30"/>
    <mergeCell ref="Y30:AB30"/>
    <mergeCell ref="B29:N29"/>
    <mergeCell ref="O29:P29"/>
    <mergeCell ref="Q29:T29"/>
    <mergeCell ref="U29:X29"/>
    <mergeCell ref="Y29:AB29"/>
    <mergeCell ref="AC28:AF28"/>
    <mergeCell ref="AG28:AJ28"/>
    <mergeCell ref="AK28:AN28"/>
    <mergeCell ref="AO28:AR28"/>
    <mergeCell ref="AS28:AV28"/>
    <mergeCell ref="AW28:AZ28"/>
    <mergeCell ref="AG27:AJ27"/>
    <mergeCell ref="AK27:AN27"/>
    <mergeCell ref="AO27:AR27"/>
    <mergeCell ref="AS27:AV27"/>
    <mergeCell ref="AW27:AZ27"/>
    <mergeCell ref="AC27:AF27"/>
    <mergeCell ref="B28:N28"/>
    <mergeCell ref="O28:P28"/>
    <mergeCell ref="Q28:T28"/>
    <mergeCell ref="U28:X28"/>
    <mergeCell ref="Y28:AB28"/>
    <mergeCell ref="B27:N27"/>
    <mergeCell ref="O27:P27"/>
    <mergeCell ref="Q27:T27"/>
    <mergeCell ref="U27:X27"/>
    <mergeCell ref="Y27:AB27"/>
    <mergeCell ref="AC26:AF26"/>
    <mergeCell ref="AG26:AJ26"/>
    <mergeCell ref="AK26:AN26"/>
    <mergeCell ref="AO26:AR26"/>
    <mergeCell ref="AS26:AV26"/>
    <mergeCell ref="AW26:AZ26"/>
    <mergeCell ref="AG25:AJ25"/>
    <mergeCell ref="AK25:AN25"/>
    <mergeCell ref="AO25:AR25"/>
    <mergeCell ref="AS25:AV25"/>
    <mergeCell ref="AW25:AZ25"/>
    <mergeCell ref="B26:N26"/>
    <mergeCell ref="O26:P26"/>
    <mergeCell ref="Q26:T26"/>
    <mergeCell ref="U26:X26"/>
    <mergeCell ref="Y26:AB26"/>
    <mergeCell ref="AK24:AN24"/>
    <mergeCell ref="AO24:AR24"/>
    <mergeCell ref="AS24:AV24"/>
    <mergeCell ref="AW24:AZ24"/>
    <mergeCell ref="B25:N25"/>
    <mergeCell ref="O25:P25"/>
    <mergeCell ref="Q25:T25"/>
    <mergeCell ref="U25:X25"/>
    <mergeCell ref="Y25:AB25"/>
    <mergeCell ref="AC25:AF25"/>
    <mergeCell ref="B23:N24"/>
    <mergeCell ref="O23:P24"/>
    <mergeCell ref="Q23:AB23"/>
    <mergeCell ref="AC23:AN23"/>
    <mergeCell ref="AO23:AZ23"/>
    <mergeCell ref="Q24:T24"/>
    <mergeCell ref="U24:X24"/>
    <mergeCell ref="Y24:AB24"/>
    <mergeCell ref="AC24:AF24"/>
    <mergeCell ref="AG24:AJ24"/>
    <mergeCell ref="B19:Y19"/>
    <mergeCell ref="Z19:AB19"/>
    <mergeCell ref="AC19:AJ19"/>
    <mergeCell ref="AK19:AR19"/>
    <mergeCell ref="AS19:AZ19"/>
    <mergeCell ref="B21:AZ21"/>
    <mergeCell ref="B17:Y17"/>
    <mergeCell ref="Z17:AB17"/>
    <mergeCell ref="AC17:AJ17"/>
    <mergeCell ref="AK17:AR17"/>
    <mergeCell ref="AS17:AZ17"/>
    <mergeCell ref="B18:Y18"/>
    <mergeCell ref="Z18:AB18"/>
    <mergeCell ref="AC18:AJ18"/>
    <mergeCell ref="AK18:AR18"/>
    <mergeCell ref="AS18:AZ18"/>
    <mergeCell ref="B15:Y15"/>
    <mergeCell ref="Z15:AB15"/>
    <mergeCell ref="AC15:AJ15"/>
    <mergeCell ref="AK15:AR15"/>
    <mergeCell ref="AS15:AZ15"/>
    <mergeCell ref="B16:Y16"/>
    <mergeCell ref="Z16:AB16"/>
    <mergeCell ref="AC16:AJ16"/>
    <mergeCell ref="AK16:AR16"/>
    <mergeCell ref="AS16:AZ16"/>
    <mergeCell ref="B13:Y13"/>
    <mergeCell ref="Z13:AB13"/>
    <mergeCell ref="AC13:AJ13"/>
    <mergeCell ref="AK13:AR13"/>
    <mergeCell ref="AS13:AZ13"/>
    <mergeCell ref="B14:Y14"/>
    <mergeCell ref="Z14:AB14"/>
    <mergeCell ref="AC14:AJ14"/>
    <mergeCell ref="AK14:AR14"/>
    <mergeCell ref="AS14:AZ14"/>
    <mergeCell ref="A6:K6"/>
    <mergeCell ref="B8:AZ8"/>
    <mergeCell ref="B10:Y12"/>
    <mergeCell ref="Z10:AB12"/>
    <mergeCell ref="AC10:AZ10"/>
    <mergeCell ref="AC11:AJ12"/>
    <mergeCell ref="AK11:AR12"/>
    <mergeCell ref="AS11:AZ12"/>
    <mergeCell ref="A1:AZ1"/>
    <mergeCell ref="A3:K3"/>
    <mergeCell ref="A4:K4"/>
    <mergeCell ref="L4:AZ4"/>
    <mergeCell ref="A5:K5"/>
    <mergeCell ref="L5:AZ5"/>
    <mergeCell ref="L3:DM3"/>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DM56"/>
  <sheetViews>
    <sheetView zoomScale="60" zoomScaleNormal="60" workbookViewId="0">
      <selection activeCell="L4" sqref="L4:AZ4"/>
    </sheetView>
  </sheetViews>
  <sheetFormatPr defaultColWidth="9.140625" defaultRowHeight="15.75"/>
  <cols>
    <col min="1" max="52" width="3.85546875" style="16" customWidth="1"/>
    <col min="53" max="53" width="0.85546875" style="68" customWidth="1"/>
    <col min="54" max="16384" width="9.140625" style="68"/>
  </cols>
  <sheetData>
    <row r="1" spans="1:117">
      <c r="A1" s="550" t="s">
        <v>368</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row>
    <row r="3" spans="1:117">
      <c r="A3" s="551" t="s">
        <v>256</v>
      </c>
      <c r="B3" s="551"/>
      <c r="C3" s="551"/>
      <c r="D3" s="551"/>
      <c r="E3" s="551"/>
      <c r="F3" s="551"/>
      <c r="G3" s="551"/>
      <c r="H3" s="551"/>
      <c r="I3" s="551"/>
      <c r="J3" s="551"/>
      <c r="K3" s="551"/>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c r="A4" s="551" t="s">
        <v>257</v>
      </c>
      <c r="B4" s="551"/>
      <c r="C4" s="551"/>
      <c r="D4" s="551"/>
      <c r="E4" s="551"/>
      <c r="F4" s="551"/>
      <c r="G4" s="551"/>
      <c r="H4" s="551"/>
      <c r="I4" s="551"/>
      <c r="J4" s="551"/>
      <c r="K4" s="551"/>
      <c r="L4" s="552">
        <v>1</v>
      </c>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row>
    <row r="5" spans="1:117" ht="22.5">
      <c r="A5" s="551"/>
      <c r="B5" s="551"/>
      <c r="C5" s="551"/>
      <c r="D5" s="551"/>
      <c r="E5" s="551"/>
      <c r="F5" s="551"/>
      <c r="G5" s="551"/>
      <c r="H5" s="551"/>
      <c r="I5" s="551"/>
      <c r="J5" s="551"/>
      <c r="K5" s="551"/>
      <c r="L5" s="553" t="s">
        <v>318</v>
      </c>
      <c r="M5" s="731"/>
      <c r="N5" s="731"/>
      <c r="O5" s="731"/>
      <c r="P5" s="731"/>
      <c r="Q5" s="731"/>
      <c r="R5" s="731"/>
      <c r="S5" s="731"/>
      <c r="T5" s="731"/>
      <c r="U5" s="731"/>
      <c r="V5" s="731"/>
      <c r="W5" s="731"/>
      <c r="X5" s="731"/>
      <c r="Y5" s="731"/>
      <c r="Z5" s="731"/>
      <c r="AA5" s="731"/>
      <c r="AB5" s="731"/>
      <c r="AC5" s="731"/>
      <c r="AD5" s="731"/>
      <c r="AE5" s="731"/>
      <c r="AF5" s="731"/>
      <c r="AG5" s="731"/>
      <c r="AH5" s="731"/>
      <c r="AI5" s="731"/>
      <c r="AJ5" s="731"/>
      <c r="AK5" s="731"/>
      <c r="AL5" s="731"/>
      <c r="AM5" s="731"/>
      <c r="AN5" s="731"/>
      <c r="AO5" s="731"/>
      <c r="AP5" s="731"/>
      <c r="AQ5" s="731"/>
      <c r="AR5" s="731"/>
      <c r="AS5" s="731"/>
      <c r="AT5" s="731"/>
      <c r="AU5" s="731"/>
      <c r="AV5" s="731"/>
      <c r="AW5" s="731"/>
      <c r="AX5" s="731"/>
      <c r="AY5" s="731"/>
      <c r="AZ5" s="731"/>
    </row>
    <row r="6" spans="1:117">
      <c r="A6" s="551" t="s">
        <v>259</v>
      </c>
      <c r="B6" s="551"/>
      <c r="C6" s="551"/>
      <c r="D6" s="551"/>
      <c r="E6" s="551"/>
      <c r="F6" s="551"/>
      <c r="G6" s="551"/>
      <c r="H6" s="551"/>
      <c r="I6" s="551"/>
      <c r="J6" s="551"/>
      <c r="K6" s="551"/>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row>
    <row r="8" spans="1:117">
      <c r="A8" s="21"/>
      <c r="B8" s="554" t="s">
        <v>369</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22"/>
      <c r="AU8" s="22"/>
      <c r="AV8" s="22"/>
      <c r="AW8" s="22"/>
      <c r="AX8" s="22"/>
      <c r="AY8" s="22"/>
      <c r="AZ8" s="22"/>
    </row>
    <row r="9" spans="1:117">
      <c r="A9" s="21"/>
      <c r="B9" s="21"/>
      <c r="C9" s="21"/>
      <c r="D9" s="21"/>
      <c r="E9" s="21"/>
      <c r="F9" s="21"/>
      <c r="G9" s="21"/>
      <c r="H9" s="21"/>
      <c r="I9" s="21"/>
      <c r="J9" s="21"/>
      <c r="K9" s="21"/>
      <c r="L9" s="21"/>
      <c r="M9" s="21"/>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row>
    <row r="10" spans="1:117">
      <c r="A10" s="2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263</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c r="A11" s="2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810</v>
      </c>
      <c r="AD11" s="556"/>
      <c r="AE11" s="556"/>
      <c r="AF11" s="556"/>
      <c r="AG11" s="556"/>
      <c r="AH11" s="556"/>
      <c r="AI11" s="556"/>
      <c r="AJ11" s="557"/>
      <c r="AK11" s="567" t="s">
        <v>811</v>
      </c>
      <c r="AL11" s="567"/>
      <c r="AM11" s="567"/>
      <c r="AN11" s="567"/>
      <c r="AO11" s="567"/>
      <c r="AP11" s="567"/>
      <c r="AQ11" s="567"/>
      <c r="AR11" s="567"/>
      <c r="AS11" s="556" t="s">
        <v>812</v>
      </c>
      <c r="AT11" s="556"/>
      <c r="AU11" s="556"/>
      <c r="AV11" s="556"/>
      <c r="AW11" s="556"/>
      <c r="AX11" s="556"/>
      <c r="AY11" s="556"/>
      <c r="AZ11" s="557"/>
    </row>
    <row r="12" spans="1:117">
      <c r="A12" s="2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ht="16.5" thickBot="1">
      <c r="A13" s="23"/>
      <c r="B13" s="568">
        <v>1</v>
      </c>
      <c r="C13" s="569"/>
      <c r="D13" s="569"/>
      <c r="E13" s="569"/>
      <c r="F13" s="569"/>
      <c r="G13" s="569"/>
      <c r="H13" s="569"/>
      <c r="I13" s="569"/>
      <c r="J13" s="569"/>
      <c r="K13" s="569"/>
      <c r="L13" s="569"/>
      <c r="M13" s="569"/>
      <c r="N13" s="569"/>
      <c r="O13" s="569"/>
      <c r="P13" s="569"/>
      <c r="Q13" s="569"/>
      <c r="R13" s="569"/>
      <c r="S13" s="569"/>
      <c r="T13" s="569"/>
      <c r="U13" s="569"/>
      <c r="V13" s="569"/>
      <c r="W13" s="569"/>
      <c r="X13" s="569"/>
      <c r="Y13" s="570"/>
      <c r="Z13" s="571" t="s">
        <v>6</v>
      </c>
      <c r="AA13" s="572"/>
      <c r="AB13" s="573"/>
      <c r="AC13" s="571" t="s">
        <v>7</v>
      </c>
      <c r="AD13" s="572"/>
      <c r="AE13" s="572"/>
      <c r="AF13" s="572"/>
      <c r="AG13" s="572"/>
      <c r="AH13" s="572"/>
      <c r="AI13" s="572"/>
      <c r="AJ13" s="573"/>
      <c r="AK13" s="571" t="s">
        <v>8</v>
      </c>
      <c r="AL13" s="572"/>
      <c r="AM13" s="572"/>
      <c r="AN13" s="572"/>
      <c r="AO13" s="572"/>
      <c r="AP13" s="572"/>
      <c r="AQ13" s="572"/>
      <c r="AR13" s="573"/>
      <c r="AS13" s="571" t="s">
        <v>9</v>
      </c>
      <c r="AT13" s="572"/>
      <c r="AU13" s="572"/>
      <c r="AV13" s="572"/>
      <c r="AW13" s="572"/>
      <c r="AX13" s="572"/>
      <c r="AY13" s="572"/>
      <c r="AZ13" s="573"/>
    </row>
    <row r="14" spans="1:117">
      <c r="A14" s="23"/>
      <c r="B14" s="577" t="s">
        <v>370</v>
      </c>
      <c r="C14" s="578"/>
      <c r="D14" s="578"/>
      <c r="E14" s="578"/>
      <c r="F14" s="578"/>
      <c r="G14" s="578"/>
      <c r="H14" s="578"/>
      <c r="I14" s="578"/>
      <c r="J14" s="578"/>
      <c r="K14" s="578"/>
      <c r="L14" s="578"/>
      <c r="M14" s="578"/>
      <c r="N14" s="578"/>
      <c r="O14" s="578"/>
      <c r="P14" s="578"/>
      <c r="Q14" s="578"/>
      <c r="R14" s="578"/>
      <c r="S14" s="578"/>
      <c r="T14" s="578"/>
      <c r="U14" s="578"/>
      <c r="V14" s="578"/>
      <c r="W14" s="578"/>
      <c r="X14" s="578"/>
      <c r="Y14" s="579"/>
      <c r="Z14" s="748" t="s">
        <v>268</v>
      </c>
      <c r="AA14" s="749"/>
      <c r="AB14" s="749"/>
      <c r="AC14" s="750">
        <v>0</v>
      </c>
      <c r="AD14" s="750"/>
      <c r="AE14" s="750"/>
      <c r="AF14" s="750"/>
      <c r="AG14" s="750"/>
      <c r="AH14" s="750"/>
      <c r="AI14" s="750"/>
      <c r="AJ14" s="750"/>
      <c r="AK14" s="750">
        <v>0</v>
      </c>
      <c r="AL14" s="750"/>
      <c r="AM14" s="750"/>
      <c r="AN14" s="750"/>
      <c r="AO14" s="750"/>
      <c r="AP14" s="750"/>
      <c r="AQ14" s="750"/>
      <c r="AR14" s="750"/>
      <c r="AS14" s="750">
        <v>0</v>
      </c>
      <c r="AT14" s="750"/>
      <c r="AU14" s="750"/>
      <c r="AV14" s="750"/>
      <c r="AW14" s="750"/>
      <c r="AX14" s="750"/>
      <c r="AY14" s="750"/>
      <c r="AZ14" s="750"/>
    </row>
    <row r="15" spans="1:117">
      <c r="A15" s="23"/>
      <c r="B15" s="577" t="s">
        <v>371</v>
      </c>
      <c r="C15" s="578"/>
      <c r="D15" s="578"/>
      <c r="E15" s="578"/>
      <c r="F15" s="578"/>
      <c r="G15" s="578"/>
      <c r="H15" s="578"/>
      <c r="I15" s="578"/>
      <c r="J15" s="578"/>
      <c r="K15" s="578"/>
      <c r="L15" s="578"/>
      <c r="M15" s="578"/>
      <c r="N15" s="578"/>
      <c r="O15" s="578"/>
      <c r="P15" s="578"/>
      <c r="Q15" s="578"/>
      <c r="R15" s="578"/>
      <c r="S15" s="578"/>
      <c r="T15" s="578"/>
      <c r="U15" s="578"/>
      <c r="V15" s="578"/>
      <c r="W15" s="578"/>
      <c r="X15" s="578"/>
      <c r="Y15" s="579"/>
      <c r="Z15" s="751" t="s">
        <v>270</v>
      </c>
      <c r="AA15" s="752"/>
      <c r="AB15" s="752"/>
      <c r="AC15" s="567">
        <v>0</v>
      </c>
      <c r="AD15" s="567"/>
      <c r="AE15" s="567"/>
      <c r="AF15" s="567"/>
      <c r="AG15" s="567"/>
      <c r="AH15" s="567"/>
      <c r="AI15" s="567"/>
      <c r="AJ15" s="567"/>
      <c r="AK15" s="567">
        <v>0</v>
      </c>
      <c r="AL15" s="567"/>
      <c r="AM15" s="567"/>
      <c r="AN15" s="567"/>
      <c r="AO15" s="567"/>
      <c r="AP15" s="567"/>
      <c r="AQ15" s="567"/>
      <c r="AR15" s="567"/>
      <c r="AS15" s="567">
        <v>0</v>
      </c>
      <c r="AT15" s="567"/>
      <c r="AU15" s="567"/>
      <c r="AV15" s="567"/>
      <c r="AW15" s="567"/>
      <c r="AX15" s="567"/>
      <c r="AY15" s="567"/>
      <c r="AZ15" s="567"/>
    </row>
    <row r="16" spans="1:117">
      <c r="A16" s="25"/>
      <c r="B16" s="577" t="s">
        <v>372</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751" t="s">
        <v>272</v>
      </c>
      <c r="AA16" s="752"/>
      <c r="AB16" s="752"/>
      <c r="AC16" s="567">
        <v>0</v>
      </c>
      <c r="AD16" s="567"/>
      <c r="AE16" s="567"/>
      <c r="AF16" s="567"/>
      <c r="AG16" s="567"/>
      <c r="AH16" s="567"/>
      <c r="AI16" s="567"/>
      <c r="AJ16" s="567"/>
      <c r="AK16" s="567">
        <v>0</v>
      </c>
      <c r="AL16" s="567"/>
      <c r="AM16" s="567"/>
      <c r="AN16" s="567"/>
      <c r="AO16" s="567"/>
      <c r="AP16" s="567"/>
      <c r="AQ16" s="567"/>
      <c r="AR16" s="567"/>
      <c r="AS16" s="567">
        <v>0</v>
      </c>
      <c r="AT16" s="567"/>
      <c r="AU16" s="567"/>
      <c r="AV16" s="567"/>
      <c r="AW16" s="567"/>
      <c r="AX16" s="567"/>
      <c r="AY16" s="567"/>
      <c r="AZ16" s="567"/>
    </row>
    <row r="17" spans="1:60">
      <c r="A17" s="25"/>
      <c r="B17" s="577" t="s">
        <v>373</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88" t="s">
        <v>274</v>
      </c>
      <c r="AA17" s="589"/>
      <c r="AB17" s="590"/>
      <c r="AC17" s="567">
        <v>0</v>
      </c>
      <c r="AD17" s="567"/>
      <c r="AE17" s="567"/>
      <c r="AF17" s="567"/>
      <c r="AG17" s="567"/>
      <c r="AH17" s="567"/>
      <c r="AI17" s="567"/>
      <c r="AJ17" s="567"/>
      <c r="AK17" s="567">
        <v>0</v>
      </c>
      <c r="AL17" s="567"/>
      <c r="AM17" s="567"/>
      <c r="AN17" s="567"/>
      <c r="AO17" s="567"/>
      <c r="AP17" s="567"/>
      <c r="AQ17" s="567"/>
      <c r="AR17" s="567"/>
      <c r="AS17" s="567">
        <v>0</v>
      </c>
      <c r="AT17" s="567"/>
      <c r="AU17" s="567"/>
      <c r="AV17" s="567"/>
      <c r="AW17" s="567"/>
      <c r="AX17" s="567"/>
      <c r="AY17" s="567"/>
      <c r="AZ17" s="567"/>
    </row>
    <row r="18" spans="1:60">
      <c r="A18" s="25"/>
      <c r="B18" s="577" t="s">
        <v>374</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751" t="s">
        <v>276</v>
      </c>
      <c r="AA18" s="752"/>
      <c r="AB18" s="752"/>
      <c r="AC18" s="567">
        <v>0</v>
      </c>
      <c r="AD18" s="567"/>
      <c r="AE18" s="567"/>
      <c r="AF18" s="567"/>
      <c r="AG18" s="567"/>
      <c r="AH18" s="567"/>
      <c r="AI18" s="567"/>
      <c r="AJ18" s="567"/>
      <c r="AK18" s="567">
        <v>0</v>
      </c>
      <c r="AL18" s="567"/>
      <c r="AM18" s="567"/>
      <c r="AN18" s="567"/>
      <c r="AO18" s="567"/>
      <c r="AP18" s="567"/>
      <c r="AQ18" s="567"/>
      <c r="AR18" s="567"/>
      <c r="AS18" s="567">
        <v>0</v>
      </c>
      <c r="AT18" s="567"/>
      <c r="AU18" s="567"/>
      <c r="AV18" s="567"/>
      <c r="AW18" s="567"/>
      <c r="AX18" s="567"/>
      <c r="AY18" s="567"/>
      <c r="AZ18" s="567"/>
    </row>
    <row r="19" spans="1:60">
      <c r="A19" s="25"/>
      <c r="B19" s="577" t="s">
        <v>375</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751" t="s">
        <v>278</v>
      </c>
      <c r="AA19" s="752"/>
      <c r="AB19" s="752"/>
      <c r="AC19" s="567">
        <v>0</v>
      </c>
      <c r="AD19" s="567"/>
      <c r="AE19" s="567"/>
      <c r="AF19" s="567"/>
      <c r="AG19" s="567"/>
      <c r="AH19" s="567"/>
      <c r="AI19" s="567"/>
      <c r="AJ19" s="567"/>
      <c r="AK19" s="567">
        <v>0</v>
      </c>
      <c r="AL19" s="567"/>
      <c r="AM19" s="567"/>
      <c r="AN19" s="567"/>
      <c r="AO19" s="567"/>
      <c r="AP19" s="567"/>
      <c r="AQ19" s="567"/>
      <c r="AR19" s="567"/>
      <c r="AS19" s="567">
        <v>0</v>
      </c>
      <c r="AT19" s="567"/>
      <c r="AU19" s="567"/>
      <c r="AV19" s="567"/>
      <c r="AW19" s="567"/>
      <c r="AX19" s="567"/>
      <c r="AY19" s="567"/>
      <c r="AZ19" s="567"/>
    </row>
    <row r="20" spans="1:60" ht="16.5" thickBot="1">
      <c r="A20" s="25"/>
      <c r="B20" s="592" t="s">
        <v>281</v>
      </c>
      <c r="C20" s="593"/>
      <c r="D20" s="593"/>
      <c r="E20" s="593"/>
      <c r="F20" s="593"/>
      <c r="G20" s="593"/>
      <c r="H20" s="593"/>
      <c r="I20" s="593"/>
      <c r="J20" s="593"/>
      <c r="K20" s="593"/>
      <c r="L20" s="593"/>
      <c r="M20" s="593"/>
      <c r="N20" s="593"/>
      <c r="O20" s="593"/>
      <c r="P20" s="593"/>
      <c r="Q20" s="593"/>
      <c r="R20" s="593"/>
      <c r="S20" s="593"/>
      <c r="T20" s="593"/>
      <c r="U20" s="593"/>
      <c r="V20" s="593"/>
      <c r="W20" s="593"/>
      <c r="X20" s="593"/>
      <c r="Y20" s="593"/>
      <c r="Z20" s="595" t="s">
        <v>282</v>
      </c>
      <c r="AA20" s="596"/>
      <c r="AB20" s="597"/>
      <c r="AC20" s="607">
        <f>SUM(AC14:AJ19)</f>
        <v>0</v>
      </c>
      <c r="AD20" s="608"/>
      <c r="AE20" s="608"/>
      <c r="AF20" s="608"/>
      <c r="AG20" s="608"/>
      <c r="AH20" s="608"/>
      <c r="AI20" s="608"/>
      <c r="AJ20" s="609"/>
      <c r="AK20" s="607">
        <f t="shared" ref="AK20" si="0">SUM(AK14:AR19)</f>
        <v>0</v>
      </c>
      <c r="AL20" s="608"/>
      <c r="AM20" s="608"/>
      <c r="AN20" s="608"/>
      <c r="AO20" s="608"/>
      <c r="AP20" s="608"/>
      <c r="AQ20" s="608"/>
      <c r="AR20" s="609"/>
      <c r="AS20" s="607">
        <f t="shared" ref="AS20" si="1">SUM(AS14:AZ19)</f>
        <v>0</v>
      </c>
      <c r="AT20" s="608"/>
      <c r="AU20" s="608"/>
      <c r="AV20" s="608"/>
      <c r="AW20" s="608"/>
      <c r="AX20" s="608"/>
      <c r="AY20" s="608"/>
      <c r="AZ20" s="609"/>
    </row>
    <row r="21" spans="1:60">
      <c r="A21" s="21"/>
      <c r="B21" s="27"/>
      <c r="C21" s="25"/>
      <c r="D21" s="25"/>
      <c r="E21" s="25"/>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row>
    <row r="22" spans="1:60">
      <c r="A22" s="21"/>
      <c r="B22" s="601" t="s">
        <v>376</v>
      </c>
      <c r="C22" s="601"/>
      <c r="D22" s="601"/>
      <c r="E22" s="601"/>
      <c r="F22" s="601"/>
      <c r="G22" s="601"/>
      <c r="H22" s="601"/>
      <c r="I22" s="601"/>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01"/>
      <c r="AH22" s="601"/>
      <c r="AI22" s="601"/>
      <c r="AJ22" s="601"/>
      <c r="AK22" s="601"/>
      <c r="AL22" s="601"/>
      <c r="AM22" s="601"/>
      <c r="AN22" s="601"/>
      <c r="AO22" s="601"/>
      <c r="AP22" s="601"/>
      <c r="AQ22" s="601"/>
      <c r="AR22" s="601"/>
      <c r="AS22" s="601"/>
      <c r="AT22" s="601"/>
      <c r="AU22" s="601"/>
      <c r="AV22" s="601"/>
      <c r="AW22" s="601"/>
      <c r="AX22" s="601"/>
      <c r="AY22" s="601"/>
      <c r="AZ22" s="601"/>
    </row>
    <row r="23" spans="1:60">
      <c r="A23" s="21"/>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row>
    <row r="24" spans="1:60" s="32" customFormat="1">
      <c r="A24" s="30"/>
      <c r="B24" s="555" t="s">
        <v>0</v>
      </c>
      <c r="C24" s="556"/>
      <c r="D24" s="556"/>
      <c r="E24" s="556"/>
      <c r="F24" s="556"/>
      <c r="G24" s="556"/>
      <c r="H24" s="556"/>
      <c r="I24" s="556"/>
      <c r="J24" s="556"/>
      <c r="K24" s="556"/>
      <c r="L24" s="556"/>
      <c r="M24" s="556"/>
      <c r="N24" s="556"/>
      <c r="O24" s="556"/>
      <c r="P24" s="556"/>
      <c r="Q24" s="556"/>
      <c r="R24" s="556"/>
      <c r="S24" s="556"/>
      <c r="T24" s="556"/>
      <c r="U24" s="556"/>
      <c r="V24" s="556"/>
      <c r="W24" s="556"/>
      <c r="X24" s="556"/>
      <c r="Y24" s="557"/>
      <c r="Z24" s="566" t="s">
        <v>262</v>
      </c>
      <c r="AA24" s="567"/>
      <c r="AB24" s="567"/>
      <c r="AC24" s="567" t="s">
        <v>288</v>
      </c>
      <c r="AD24" s="567"/>
      <c r="AE24" s="567"/>
      <c r="AF24" s="567"/>
      <c r="AG24" s="567"/>
      <c r="AH24" s="567"/>
      <c r="AI24" s="567"/>
      <c r="AJ24" s="567"/>
      <c r="AK24" s="567"/>
      <c r="AL24" s="567"/>
      <c r="AM24" s="567"/>
      <c r="AN24" s="567"/>
      <c r="AO24" s="567"/>
      <c r="AP24" s="567"/>
      <c r="AQ24" s="567"/>
      <c r="AR24" s="567"/>
      <c r="AS24" s="567"/>
      <c r="AT24" s="567"/>
      <c r="AU24" s="567"/>
      <c r="AV24" s="567"/>
      <c r="AW24" s="567"/>
      <c r="AX24" s="567"/>
      <c r="AY24" s="567"/>
      <c r="AZ24" s="567"/>
      <c r="BA24" s="31"/>
      <c r="BB24" s="31"/>
      <c r="BC24" s="31"/>
      <c r="BD24" s="31"/>
      <c r="BE24" s="31"/>
      <c r="BF24" s="31"/>
      <c r="BG24" s="30"/>
      <c r="BH24" s="30"/>
    </row>
    <row r="25" spans="1:60" s="32" customFormat="1">
      <c r="A25" s="30"/>
      <c r="B25" s="561"/>
      <c r="C25" s="562"/>
      <c r="D25" s="562"/>
      <c r="E25" s="562"/>
      <c r="F25" s="562"/>
      <c r="G25" s="562"/>
      <c r="H25" s="562"/>
      <c r="I25" s="562"/>
      <c r="J25" s="562"/>
      <c r="K25" s="562"/>
      <c r="L25" s="562"/>
      <c r="M25" s="562"/>
      <c r="N25" s="562"/>
      <c r="O25" s="562"/>
      <c r="P25" s="562"/>
      <c r="Q25" s="562"/>
      <c r="R25" s="562"/>
      <c r="S25" s="562"/>
      <c r="T25" s="562"/>
      <c r="U25" s="562"/>
      <c r="V25" s="562"/>
      <c r="W25" s="562"/>
      <c r="X25" s="562"/>
      <c r="Y25" s="563"/>
      <c r="Z25" s="566"/>
      <c r="AA25" s="567"/>
      <c r="AB25" s="567"/>
      <c r="AC25" s="564" t="s">
        <v>810</v>
      </c>
      <c r="AD25" s="565"/>
      <c r="AE25" s="565"/>
      <c r="AF25" s="565"/>
      <c r="AG25" s="565"/>
      <c r="AH25" s="565"/>
      <c r="AI25" s="565"/>
      <c r="AJ25" s="566"/>
      <c r="AK25" s="564" t="s">
        <v>811</v>
      </c>
      <c r="AL25" s="565"/>
      <c r="AM25" s="565"/>
      <c r="AN25" s="565"/>
      <c r="AO25" s="565"/>
      <c r="AP25" s="565"/>
      <c r="AQ25" s="565"/>
      <c r="AR25" s="566"/>
      <c r="AS25" s="564" t="s">
        <v>812</v>
      </c>
      <c r="AT25" s="565"/>
      <c r="AU25" s="565"/>
      <c r="AV25" s="565"/>
      <c r="AW25" s="565"/>
      <c r="AX25" s="565"/>
      <c r="AY25" s="565"/>
      <c r="AZ25" s="566"/>
      <c r="BA25" s="31"/>
      <c r="BB25" s="31"/>
      <c r="BC25" s="31"/>
      <c r="BD25" s="31"/>
      <c r="BE25" s="31"/>
      <c r="BF25" s="31"/>
      <c r="BG25" s="30"/>
      <c r="BH25" s="30"/>
    </row>
    <row r="26" spans="1:60" s="32" customFormat="1" ht="16.5" thickBot="1">
      <c r="B26" s="610">
        <v>1</v>
      </c>
      <c r="C26" s="718"/>
      <c r="D26" s="718"/>
      <c r="E26" s="718"/>
      <c r="F26" s="718"/>
      <c r="G26" s="718"/>
      <c r="H26" s="718"/>
      <c r="I26" s="718"/>
      <c r="J26" s="718"/>
      <c r="K26" s="718"/>
      <c r="L26" s="718"/>
      <c r="M26" s="718"/>
      <c r="N26" s="718"/>
      <c r="O26" s="718"/>
      <c r="P26" s="718"/>
      <c r="Q26" s="718"/>
      <c r="R26" s="718"/>
      <c r="S26" s="718"/>
      <c r="T26" s="718"/>
      <c r="U26" s="718"/>
      <c r="V26" s="718"/>
      <c r="W26" s="718"/>
      <c r="X26" s="718"/>
      <c r="Y26" s="701"/>
      <c r="Z26" s="572" t="s">
        <v>6</v>
      </c>
      <c r="AA26" s="572"/>
      <c r="AB26" s="573"/>
      <c r="AC26" s="574" t="s">
        <v>7</v>
      </c>
      <c r="AD26" s="575"/>
      <c r="AE26" s="575"/>
      <c r="AF26" s="575"/>
      <c r="AG26" s="575"/>
      <c r="AH26" s="575"/>
      <c r="AI26" s="575"/>
      <c r="AJ26" s="576"/>
      <c r="AK26" s="574" t="s">
        <v>8</v>
      </c>
      <c r="AL26" s="575"/>
      <c r="AM26" s="575"/>
      <c r="AN26" s="575"/>
      <c r="AO26" s="575"/>
      <c r="AP26" s="575"/>
      <c r="AQ26" s="575"/>
      <c r="AR26" s="576"/>
      <c r="AS26" s="574" t="s">
        <v>9</v>
      </c>
      <c r="AT26" s="575"/>
      <c r="AU26" s="575"/>
      <c r="AV26" s="575"/>
      <c r="AW26" s="575"/>
      <c r="AX26" s="575"/>
      <c r="AY26" s="575"/>
      <c r="AZ26" s="576"/>
      <c r="BA26" s="24"/>
      <c r="BB26" s="24"/>
      <c r="BC26" s="24"/>
      <c r="BD26" s="24"/>
      <c r="BE26" s="24"/>
      <c r="BF26" s="24"/>
      <c r="BG26" s="30"/>
      <c r="BH26" s="30"/>
    </row>
    <row r="27" spans="1:60" s="32" customFormat="1">
      <c r="B27" s="625" t="s">
        <v>377</v>
      </c>
      <c r="C27" s="753"/>
      <c r="D27" s="753"/>
      <c r="E27" s="753"/>
      <c r="F27" s="753"/>
      <c r="G27" s="753"/>
      <c r="H27" s="753"/>
      <c r="I27" s="753"/>
      <c r="J27" s="753"/>
      <c r="K27" s="753"/>
      <c r="L27" s="753"/>
      <c r="M27" s="753"/>
      <c r="N27" s="753"/>
      <c r="O27" s="753"/>
      <c r="P27" s="753"/>
      <c r="Q27" s="753"/>
      <c r="R27" s="753"/>
      <c r="S27" s="753"/>
      <c r="T27" s="753"/>
      <c r="U27" s="753"/>
      <c r="V27" s="753"/>
      <c r="W27" s="753"/>
      <c r="X27" s="753"/>
      <c r="Y27" s="753"/>
      <c r="Z27" s="748" t="s">
        <v>268</v>
      </c>
      <c r="AA27" s="749"/>
      <c r="AB27" s="749"/>
      <c r="AC27" s="750">
        <v>0</v>
      </c>
      <c r="AD27" s="750"/>
      <c r="AE27" s="750"/>
      <c r="AF27" s="750"/>
      <c r="AG27" s="750"/>
      <c r="AH27" s="750"/>
      <c r="AI27" s="750"/>
      <c r="AJ27" s="750"/>
      <c r="AK27" s="750">
        <v>0</v>
      </c>
      <c r="AL27" s="750"/>
      <c r="AM27" s="750"/>
      <c r="AN27" s="750"/>
      <c r="AO27" s="750"/>
      <c r="AP27" s="750"/>
      <c r="AQ27" s="750"/>
      <c r="AR27" s="750"/>
      <c r="AS27" s="750">
        <v>0</v>
      </c>
      <c r="AT27" s="750"/>
      <c r="AU27" s="750"/>
      <c r="AV27" s="750"/>
      <c r="AW27" s="750"/>
      <c r="AX27" s="750"/>
      <c r="AY27" s="750"/>
      <c r="AZ27" s="750"/>
      <c r="BA27" s="24"/>
      <c r="BB27" s="24"/>
      <c r="BC27" s="24"/>
      <c r="BD27" s="24"/>
      <c r="BE27" s="24"/>
      <c r="BF27" s="24"/>
      <c r="BG27" s="30"/>
      <c r="BH27" s="30"/>
    </row>
    <row r="28" spans="1:60" s="32" customFormat="1">
      <c r="B28" s="754" t="s">
        <v>36</v>
      </c>
      <c r="C28" s="755"/>
      <c r="D28" s="755"/>
      <c r="E28" s="755"/>
      <c r="F28" s="755"/>
      <c r="G28" s="755"/>
      <c r="H28" s="755"/>
      <c r="I28" s="755"/>
      <c r="J28" s="755"/>
      <c r="K28" s="755"/>
      <c r="L28" s="755"/>
      <c r="M28" s="755"/>
      <c r="N28" s="755"/>
      <c r="O28" s="755"/>
      <c r="P28" s="755"/>
      <c r="Q28" s="755"/>
      <c r="R28" s="755"/>
      <c r="S28" s="755"/>
      <c r="T28" s="755"/>
      <c r="U28" s="755"/>
      <c r="V28" s="755"/>
      <c r="W28" s="755"/>
      <c r="X28" s="755"/>
      <c r="Y28" s="756"/>
      <c r="Z28" s="751" t="s">
        <v>293</v>
      </c>
      <c r="AA28" s="752"/>
      <c r="AB28" s="752"/>
      <c r="AC28" s="564">
        <v>0</v>
      </c>
      <c r="AD28" s="565"/>
      <c r="AE28" s="565"/>
      <c r="AF28" s="565"/>
      <c r="AG28" s="565"/>
      <c r="AH28" s="565"/>
      <c r="AI28" s="565"/>
      <c r="AJ28" s="566"/>
      <c r="AK28" s="564">
        <v>0</v>
      </c>
      <c r="AL28" s="565"/>
      <c r="AM28" s="565"/>
      <c r="AN28" s="565"/>
      <c r="AO28" s="565"/>
      <c r="AP28" s="565"/>
      <c r="AQ28" s="565"/>
      <c r="AR28" s="566"/>
      <c r="AS28" s="564">
        <v>0</v>
      </c>
      <c r="AT28" s="565"/>
      <c r="AU28" s="565"/>
      <c r="AV28" s="565"/>
      <c r="AW28" s="565"/>
      <c r="AX28" s="565"/>
      <c r="AY28" s="565"/>
      <c r="AZ28" s="566"/>
      <c r="BA28" s="24"/>
      <c r="BB28" s="24"/>
      <c r="BC28" s="24"/>
      <c r="BD28" s="24"/>
      <c r="BE28" s="24"/>
      <c r="BF28" s="24"/>
      <c r="BG28" s="30"/>
      <c r="BH28" s="30"/>
    </row>
    <row r="29" spans="1:60" s="32" customFormat="1">
      <c r="B29" s="616"/>
      <c r="C29" s="617"/>
      <c r="D29" s="617"/>
      <c r="E29" s="617"/>
      <c r="F29" s="617"/>
      <c r="G29" s="617"/>
      <c r="H29" s="617"/>
      <c r="I29" s="617"/>
      <c r="J29" s="617"/>
      <c r="K29" s="617"/>
      <c r="L29" s="617"/>
      <c r="M29" s="617"/>
      <c r="N29" s="617"/>
      <c r="O29" s="617"/>
      <c r="P29" s="617"/>
      <c r="Q29" s="617"/>
      <c r="R29" s="617"/>
      <c r="S29" s="617"/>
      <c r="T29" s="617"/>
      <c r="U29" s="617"/>
      <c r="V29" s="617"/>
      <c r="W29" s="617"/>
      <c r="X29" s="617"/>
      <c r="Y29" s="617"/>
      <c r="Z29" s="751" t="s">
        <v>294</v>
      </c>
      <c r="AA29" s="752"/>
      <c r="AB29" s="752"/>
      <c r="AC29" s="564">
        <v>0</v>
      </c>
      <c r="AD29" s="565"/>
      <c r="AE29" s="565"/>
      <c r="AF29" s="565"/>
      <c r="AG29" s="565"/>
      <c r="AH29" s="565"/>
      <c r="AI29" s="565"/>
      <c r="AJ29" s="566"/>
      <c r="AK29" s="564">
        <v>0</v>
      </c>
      <c r="AL29" s="565"/>
      <c r="AM29" s="565"/>
      <c r="AN29" s="565"/>
      <c r="AO29" s="565"/>
      <c r="AP29" s="565"/>
      <c r="AQ29" s="565"/>
      <c r="AR29" s="566"/>
      <c r="AS29" s="564">
        <v>0</v>
      </c>
      <c r="AT29" s="565"/>
      <c r="AU29" s="565"/>
      <c r="AV29" s="565"/>
      <c r="AW29" s="565"/>
      <c r="AX29" s="565"/>
      <c r="AY29" s="565"/>
      <c r="AZ29" s="566"/>
      <c r="BA29" s="24"/>
      <c r="BB29" s="24"/>
      <c r="BC29" s="24"/>
      <c r="BD29" s="24"/>
      <c r="BE29" s="24"/>
      <c r="BF29" s="24"/>
      <c r="BG29" s="30"/>
      <c r="BH29" s="30"/>
    </row>
    <row r="30" spans="1:60" s="32" customFormat="1">
      <c r="B30" s="625" t="s">
        <v>378</v>
      </c>
      <c r="C30" s="753"/>
      <c r="D30" s="753"/>
      <c r="E30" s="753"/>
      <c r="F30" s="753"/>
      <c r="G30" s="753"/>
      <c r="H30" s="753"/>
      <c r="I30" s="753"/>
      <c r="J30" s="753"/>
      <c r="K30" s="753"/>
      <c r="L30" s="753"/>
      <c r="M30" s="753"/>
      <c r="N30" s="753"/>
      <c r="O30" s="753"/>
      <c r="P30" s="753"/>
      <c r="Q30" s="753"/>
      <c r="R30" s="753"/>
      <c r="S30" s="753"/>
      <c r="T30" s="753"/>
      <c r="U30" s="753"/>
      <c r="V30" s="753"/>
      <c r="W30" s="753"/>
      <c r="X30" s="753"/>
      <c r="Y30" s="753"/>
      <c r="Z30" s="751" t="s">
        <v>270</v>
      </c>
      <c r="AA30" s="752"/>
      <c r="AB30" s="752"/>
      <c r="AC30" s="564">
        <v>0</v>
      </c>
      <c r="AD30" s="565"/>
      <c r="AE30" s="565"/>
      <c r="AF30" s="565"/>
      <c r="AG30" s="565"/>
      <c r="AH30" s="565"/>
      <c r="AI30" s="565"/>
      <c r="AJ30" s="566"/>
      <c r="AK30" s="564">
        <v>0</v>
      </c>
      <c r="AL30" s="565"/>
      <c r="AM30" s="565"/>
      <c r="AN30" s="565"/>
      <c r="AO30" s="565"/>
      <c r="AP30" s="565"/>
      <c r="AQ30" s="565"/>
      <c r="AR30" s="566"/>
      <c r="AS30" s="564">
        <v>0</v>
      </c>
      <c r="AT30" s="565"/>
      <c r="AU30" s="565"/>
      <c r="AV30" s="565"/>
      <c r="AW30" s="565"/>
      <c r="AX30" s="565"/>
      <c r="AY30" s="565"/>
      <c r="AZ30" s="566"/>
      <c r="BA30" s="24"/>
      <c r="BB30" s="24"/>
      <c r="BC30" s="24"/>
      <c r="BD30" s="24"/>
      <c r="BE30" s="24"/>
      <c r="BF30" s="24"/>
      <c r="BG30" s="30"/>
      <c r="BH30" s="30"/>
    </row>
    <row r="31" spans="1:60" s="32" customFormat="1">
      <c r="B31" s="754" t="s">
        <v>36</v>
      </c>
      <c r="C31" s="755"/>
      <c r="D31" s="755"/>
      <c r="E31" s="755"/>
      <c r="F31" s="755"/>
      <c r="G31" s="755"/>
      <c r="H31" s="755"/>
      <c r="I31" s="755"/>
      <c r="J31" s="755"/>
      <c r="K31" s="755"/>
      <c r="L31" s="755"/>
      <c r="M31" s="755"/>
      <c r="N31" s="755"/>
      <c r="O31" s="755"/>
      <c r="P31" s="755"/>
      <c r="Q31" s="755"/>
      <c r="R31" s="755"/>
      <c r="S31" s="755"/>
      <c r="T31" s="755"/>
      <c r="U31" s="755"/>
      <c r="V31" s="755"/>
      <c r="W31" s="755"/>
      <c r="X31" s="755"/>
      <c r="Y31" s="756"/>
      <c r="Z31" s="751" t="s">
        <v>296</v>
      </c>
      <c r="AA31" s="752"/>
      <c r="AB31" s="752"/>
      <c r="AC31" s="564">
        <v>0</v>
      </c>
      <c r="AD31" s="565"/>
      <c r="AE31" s="565"/>
      <c r="AF31" s="565"/>
      <c r="AG31" s="565"/>
      <c r="AH31" s="565"/>
      <c r="AI31" s="565"/>
      <c r="AJ31" s="566"/>
      <c r="AK31" s="564">
        <v>0</v>
      </c>
      <c r="AL31" s="565"/>
      <c r="AM31" s="565"/>
      <c r="AN31" s="565"/>
      <c r="AO31" s="565"/>
      <c r="AP31" s="565"/>
      <c r="AQ31" s="565"/>
      <c r="AR31" s="566"/>
      <c r="AS31" s="564">
        <v>0</v>
      </c>
      <c r="AT31" s="565"/>
      <c r="AU31" s="565"/>
      <c r="AV31" s="565"/>
      <c r="AW31" s="565"/>
      <c r="AX31" s="565"/>
      <c r="AY31" s="565"/>
      <c r="AZ31" s="566"/>
      <c r="BA31" s="24"/>
      <c r="BB31" s="24"/>
      <c r="BC31" s="24"/>
      <c r="BD31" s="24"/>
      <c r="BE31" s="24"/>
      <c r="BF31" s="24"/>
      <c r="BG31" s="30"/>
      <c r="BH31" s="30"/>
    </row>
    <row r="32" spans="1:60" s="32" customFormat="1">
      <c r="B32" s="625"/>
      <c r="C32" s="753"/>
      <c r="D32" s="753"/>
      <c r="E32" s="753"/>
      <c r="F32" s="753"/>
      <c r="G32" s="753"/>
      <c r="H32" s="753"/>
      <c r="I32" s="753"/>
      <c r="J32" s="753"/>
      <c r="K32" s="753"/>
      <c r="L32" s="753"/>
      <c r="M32" s="753"/>
      <c r="N32" s="753"/>
      <c r="O32" s="753"/>
      <c r="P32" s="753"/>
      <c r="Q32" s="753"/>
      <c r="R32" s="753"/>
      <c r="S32" s="753"/>
      <c r="T32" s="753"/>
      <c r="U32" s="753"/>
      <c r="V32" s="753"/>
      <c r="W32" s="753"/>
      <c r="X32" s="753"/>
      <c r="Y32" s="753"/>
      <c r="Z32" s="751" t="s">
        <v>297</v>
      </c>
      <c r="AA32" s="752"/>
      <c r="AB32" s="752"/>
      <c r="AC32" s="564">
        <v>0</v>
      </c>
      <c r="AD32" s="565"/>
      <c r="AE32" s="565"/>
      <c r="AF32" s="565"/>
      <c r="AG32" s="565"/>
      <c r="AH32" s="565"/>
      <c r="AI32" s="565"/>
      <c r="AJ32" s="566"/>
      <c r="AK32" s="564">
        <v>0</v>
      </c>
      <c r="AL32" s="565"/>
      <c r="AM32" s="565"/>
      <c r="AN32" s="565"/>
      <c r="AO32" s="565"/>
      <c r="AP32" s="565"/>
      <c r="AQ32" s="565"/>
      <c r="AR32" s="566"/>
      <c r="AS32" s="564">
        <v>0</v>
      </c>
      <c r="AT32" s="565"/>
      <c r="AU32" s="565"/>
      <c r="AV32" s="565"/>
      <c r="AW32" s="565"/>
      <c r="AX32" s="565"/>
      <c r="AY32" s="565"/>
      <c r="AZ32" s="566"/>
      <c r="BA32" s="24"/>
      <c r="BB32" s="24"/>
      <c r="BC32" s="24"/>
      <c r="BD32" s="24"/>
      <c r="BE32" s="24"/>
      <c r="BF32" s="24"/>
      <c r="BG32" s="30"/>
      <c r="BH32" s="30"/>
    </row>
    <row r="33" spans="1:60" s="32" customFormat="1">
      <c r="A33" s="30"/>
      <c r="B33" s="625" t="s">
        <v>379</v>
      </c>
      <c r="C33" s="753"/>
      <c r="D33" s="753"/>
      <c r="E33" s="753"/>
      <c r="F33" s="753"/>
      <c r="G33" s="753"/>
      <c r="H33" s="753"/>
      <c r="I33" s="753"/>
      <c r="J33" s="753"/>
      <c r="K33" s="753"/>
      <c r="L33" s="753"/>
      <c r="M33" s="753"/>
      <c r="N33" s="753"/>
      <c r="O33" s="753"/>
      <c r="P33" s="753"/>
      <c r="Q33" s="753"/>
      <c r="R33" s="753"/>
      <c r="S33" s="753"/>
      <c r="T33" s="753"/>
      <c r="U33" s="753"/>
      <c r="V33" s="753"/>
      <c r="W33" s="753"/>
      <c r="X33" s="753"/>
      <c r="Y33" s="753"/>
      <c r="Z33" s="751" t="s">
        <v>272</v>
      </c>
      <c r="AA33" s="752"/>
      <c r="AB33" s="752"/>
      <c r="AC33" s="564">
        <v>0</v>
      </c>
      <c r="AD33" s="565"/>
      <c r="AE33" s="565"/>
      <c r="AF33" s="565"/>
      <c r="AG33" s="565"/>
      <c r="AH33" s="565"/>
      <c r="AI33" s="565"/>
      <c r="AJ33" s="566"/>
      <c r="AK33" s="564">
        <v>0</v>
      </c>
      <c r="AL33" s="565"/>
      <c r="AM33" s="565"/>
      <c r="AN33" s="565"/>
      <c r="AO33" s="565"/>
      <c r="AP33" s="565"/>
      <c r="AQ33" s="565"/>
      <c r="AR33" s="566"/>
      <c r="AS33" s="564">
        <v>0</v>
      </c>
      <c r="AT33" s="565"/>
      <c r="AU33" s="565"/>
      <c r="AV33" s="565"/>
      <c r="AW33" s="565"/>
      <c r="AX33" s="565"/>
      <c r="AY33" s="565"/>
      <c r="AZ33" s="566"/>
      <c r="BA33" s="24"/>
      <c r="BB33" s="24"/>
      <c r="BC33" s="24"/>
      <c r="BD33" s="24"/>
      <c r="BE33" s="24"/>
      <c r="BF33" s="24"/>
      <c r="BG33" s="30"/>
      <c r="BH33" s="30"/>
    </row>
    <row r="34" spans="1:60" s="32" customFormat="1">
      <c r="A34" s="30"/>
      <c r="B34" s="757" t="s">
        <v>36</v>
      </c>
      <c r="C34" s="758"/>
      <c r="D34" s="758"/>
      <c r="E34" s="758"/>
      <c r="F34" s="758"/>
      <c r="G34" s="758"/>
      <c r="H34" s="758"/>
      <c r="I34" s="758"/>
      <c r="J34" s="758"/>
      <c r="K34" s="758"/>
      <c r="L34" s="758"/>
      <c r="M34" s="758"/>
      <c r="N34" s="758"/>
      <c r="O34" s="758"/>
      <c r="P34" s="758"/>
      <c r="Q34" s="758"/>
      <c r="R34" s="758"/>
      <c r="S34" s="758"/>
      <c r="T34" s="758"/>
      <c r="U34" s="758"/>
      <c r="V34" s="758"/>
      <c r="W34" s="758"/>
      <c r="X34" s="758"/>
      <c r="Y34" s="758"/>
      <c r="Z34" s="751"/>
      <c r="AA34" s="752"/>
      <c r="AB34" s="752"/>
      <c r="AC34" s="564">
        <v>0</v>
      </c>
      <c r="AD34" s="565"/>
      <c r="AE34" s="565"/>
      <c r="AF34" s="565"/>
      <c r="AG34" s="565"/>
      <c r="AH34" s="565"/>
      <c r="AI34" s="565"/>
      <c r="AJ34" s="566"/>
      <c r="AK34" s="564">
        <v>0</v>
      </c>
      <c r="AL34" s="565"/>
      <c r="AM34" s="565"/>
      <c r="AN34" s="565"/>
      <c r="AO34" s="565"/>
      <c r="AP34" s="565"/>
      <c r="AQ34" s="565"/>
      <c r="AR34" s="566"/>
      <c r="AS34" s="564">
        <v>0</v>
      </c>
      <c r="AT34" s="565"/>
      <c r="AU34" s="565"/>
      <c r="AV34" s="565"/>
      <c r="AW34" s="565"/>
      <c r="AX34" s="565"/>
      <c r="AY34" s="565"/>
      <c r="AZ34" s="566"/>
      <c r="BA34" s="24"/>
      <c r="BB34" s="24"/>
      <c r="BC34" s="24"/>
      <c r="BD34" s="24"/>
      <c r="BE34" s="24"/>
      <c r="BF34" s="24"/>
      <c r="BG34" s="30"/>
      <c r="BH34" s="30"/>
    </row>
    <row r="35" spans="1:60" s="32" customFormat="1">
      <c r="A35" s="30"/>
      <c r="B35" s="616"/>
      <c r="C35" s="617"/>
      <c r="D35" s="617"/>
      <c r="E35" s="617"/>
      <c r="F35" s="617"/>
      <c r="G35" s="617"/>
      <c r="H35" s="617"/>
      <c r="I35" s="617"/>
      <c r="J35" s="617"/>
      <c r="K35" s="617"/>
      <c r="L35" s="617"/>
      <c r="M35" s="617"/>
      <c r="N35" s="617"/>
      <c r="O35" s="617"/>
      <c r="P35" s="617"/>
      <c r="Q35" s="617"/>
      <c r="R35" s="617"/>
      <c r="S35" s="617"/>
      <c r="T35" s="617"/>
      <c r="U35" s="617"/>
      <c r="V35" s="617"/>
      <c r="W35" s="617"/>
      <c r="X35" s="617"/>
      <c r="Y35" s="617"/>
      <c r="Z35" s="751" t="s">
        <v>361</v>
      </c>
      <c r="AA35" s="752"/>
      <c r="AB35" s="752"/>
      <c r="AC35" s="564">
        <v>0</v>
      </c>
      <c r="AD35" s="565"/>
      <c r="AE35" s="565"/>
      <c r="AF35" s="565"/>
      <c r="AG35" s="565"/>
      <c r="AH35" s="565"/>
      <c r="AI35" s="565"/>
      <c r="AJ35" s="566"/>
      <c r="AK35" s="564">
        <v>0</v>
      </c>
      <c r="AL35" s="565"/>
      <c r="AM35" s="565"/>
      <c r="AN35" s="565"/>
      <c r="AO35" s="565"/>
      <c r="AP35" s="565"/>
      <c r="AQ35" s="565"/>
      <c r="AR35" s="566"/>
      <c r="AS35" s="564">
        <v>0</v>
      </c>
      <c r="AT35" s="565"/>
      <c r="AU35" s="565"/>
      <c r="AV35" s="565"/>
      <c r="AW35" s="565"/>
      <c r="AX35" s="565"/>
      <c r="AY35" s="565"/>
      <c r="AZ35" s="566"/>
      <c r="BA35" s="24"/>
      <c r="BB35" s="24"/>
      <c r="BC35" s="24"/>
      <c r="BD35" s="24"/>
      <c r="BE35" s="24"/>
      <c r="BF35" s="24"/>
      <c r="BG35" s="30"/>
      <c r="BH35" s="30"/>
    </row>
    <row r="36" spans="1:60" s="32" customFormat="1">
      <c r="A36" s="30"/>
      <c r="B36" s="625"/>
      <c r="C36" s="753"/>
      <c r="D36" s="753"/>
      <c r="E36" s="753"/>
      <c r="F36" s="753"/>
      <c r="G36" s="753"/>
      <c r="H36" s="753"/>
      <c r="I36" s="753"/>
      <c r="J36" s="753"/>
      <c r="K36" s="753"/>
      <c r="L36" s="753"/>
      <c r="M36" s="753"/>
      <c r="N36" s="753"/>
      <c r="O36" s="753"/>
      <c r="P36" s="753"/>
      <c r="Q36" s="753"/>
      <c r="R36" s="753"/>
      <c r="S36" s="753"/>
      <c r="T36" s="753"/>
      <c r="U36" s="753"/>
      <c r="V36" s="753"/>
      <c r="W36" s="753"/>
      <c r="X36" s="753"/>
      <c r="Y36" s="753"/>
      <c r="Z36" s="751" t="s">
        <v>362</v>
      </c>
      <c r="AA36" s="752"/>
      <c r="AB36" s="752"/>
      <c r="AC36" s="564">
        <v>0</v>
      </c>
      <c r="AD36" s="565"/>
      <c r="AE36" s="565"/>
      <c r="AF36" s="565"/>
      <c r="AG36" s="565"/>
      <c r="AH36" s="565"/>
      <c r="AI36" s="565"/>
      <c r="AJ36" s="566"/>
      <c r="AK36" s="564">
        <v>0</v>
      </c>
      <c r="AL36" s="565"/>
      <c r="AM36" s="565"/>
      <c r="AN36" s="565"/>
      <c r="AO36" s="565"/>
      <c r="AP36" s="565"/>
      <c r="AQ36" s="565"/>
      <c r="AR36" s="566"/>
      <c r="AS36" s="564">
        <v>0</v>
      </c>
      <c r="AT36" s="565"/>
      <c r="AU36" s="565"/>
      <c r="AV36" s="565"/>
      <c r="AW36" s="565"/>
      <c r="AX36" s="565"/>
      <c r="AY36" s="565"/>
      <c r="AZ36" s="566"/>
      <c r="BA36" s="24"/>
      <c r="BB36" s="24"/>
      <c r="BC36" s="24"/>
      <c r="BD36" s="24"/>
      <c r="BE36" s="24"/>
      <c r="BF36" s="24"/>
      <c r="BG36" s="30"/>
      <c r="BH36" s="30"/>
    </row>
    <row r="37" spans="1:60" s="32" customFormat="1">
      <c r="A37" s="30"/>
      <c r="B37" s="625" t="s">
        <v>380</v>
      </c>
      <c r="C37" s="753"/>
      <c r="D37" s="753"/>
      <c r="E37" s="753"/>
      <c r="F37" s="753"/>
      <c r="G37" s="753"/>
      <c r="H37" s="753"/>
      <c r="I37" s="753"/>
      <c r="J37" s="753"/>
      <c r="K37" s="753"/>
      <c r="L37" s="753"/>
      <c r="M37" s="753"/>
      <c r="N37" s="753"/>
      <c r="O37" s="753"/>
      <c r="P37" s="753"/>
      <c r="Q37" s="753"/>
      <c r="R37" s="753"/>
      <c r="S37" s="753"/>
      <c r="T37" s="753"/>
      <c r="U37" s="753"/>
      <c r="V37" s="753"/>
      <c r="W37" s="753"/>
      <c r="X37" s="753"/>
      <c r="Y37" s="753"/>
      <c r="Z37" s="751" t="s">
        <v>274</v>
      </c>
      <c r="AA37" s="752"/>
      <c r="AB37" s="752"/>
      <c r="AC37" s="564">
        <v>0</v>
      </c>
      <c r="AD37" s="565"/>
      <c r="AE37" s="565"/>
      <c r="AF37" s="565"/>
      <c r="AG37" s="565"/>
      <c r="AH37" s="565"/>
      <c r="AI37" s="565"/>
      <c r="AJ37" s="566"/>
      <c r="AK37" s="564">
        <v>0</v>
      </c>
      <c r="AL37" s="565"/>
      <c r="AM37" s="565"/>
      <c r="AN37" s="565"/>
      <c r="AO37" s="565"/>
      <c r="AP37" s="565"/>
      <c r="AQ37" s="565"/>
      <c r="AR37" s="566"/>
      <c r="AS37" s="564">
        <v>0</v>
      </c>
      <c r="AT37" s="565"/>
      <c r="AU37" s="565"/>
      <c r="AV37" s="565"/>
      <c r="AW37" s="565"/>
      <c r="AX37" s="565"/>
      <c r="AY37" s="565"/>
      <c r="AZ37" s="566"/>
      <c r="BA37" s="24"/>
      <c r="BB37" s="24"/>
      <c r="BC37" s="24"/>
      <c r="BD37" s="24"/>
      <c r="BE37" s="24"/>
      <c r="BF37" s="24"/>
      <c r="BG37" s="30"/>
      <c r="BH37" s="30"/>
    </row>
    <row r="38" spans="1:60" s="32" customFormat="1">
      <c r="A38" s="30"/>
      <c r="B38" s="757" t="s">
        <v>381</v>
      </c>
      <c r="C38" s="758"/>
      <c r="D38" s="758"/>
      <c r="E38" s="758"/>
      <c r="F38" s="758"/>
      <c r="G38" s="758"/>
      <c r="H38" s="758"/>
      <c r="I38" s="758"/>
      <c r="J38" s="758"/>
      <c r="K38" s="758"/>
      <c r="L38" s="758"/>
      <c r="M38" s="758"/>
      <c r="N38" s="758"/>
      <c r="O38" s="758"/>
      <c r="P38" s="758"/>
      <c r="Q38" s="758"/>
      <c r="R38" s="758"/>
      <c r="S38" s="758"/>
      <c r="T38" s="758"/>
      <c r="U38" s="758"/>
      <c r="V38" s="758"/>
      <c r="W38" s="758"/>
      <c r="X38" s="758"/>
      <c r="Y38" s="758"/>
      <c r="Z38" s="588" t="s">
        <v>363</v>
      </c>
      <c r="AA38" s="589"/>
      <c r="AB38" s="590"/>
      <c r="AC38" s="564">
        <v>0</v>
      </c>
      <c r="AD38" s="565"/>
      <c r="AE38" s="565"/>
      <c r="AF38" s="565"/>
      <c r="AG38" s="565"/>
      <c r="AH38" s="565"/>
      <c r="AI38" s="565"/>
      <c r="AJ38" s="566"/>
      <c r="AK38" s="564">
        <v>0</v>
      </c>
      <c r="AL38" s="565"/>
      <c r="AM38" s="565"/>
      <c r="AN38" s="565"/>
      <c r="AO38" s="565"/>
      <c r="AP38" s="565"/>
      <c r="AQ38" s="565"/>
      <c r="AR38" s="566"/>
      <c r="AS38" s="564">
        <v>0</v>
      </c>
      <c r="AT38" s="565"/>
      <c r="AU38" s="565"/>
      <c r="AV38" s="565"/>
      <c r="AW38" s="565"/>
      <c r="AX38" s="565"/>
      <c r="AY38" s="565"/>
      <c r="AZ38" s="566"/>
      <c r="BA38" s="24"/>
      <c r="BB38" s="24"/>
      <c r="BC38" s="24"/>
      <c r="BD38" s="24"/>
      <c r="BE38" s="24"/>
      <c r="BF38" s="24"/>
      <c r="BG38" s="30"/>
      <c r="BH38" s="30"/>
    </row>
    <row r="39" spans="1:60" s="32" customFormat="1">
      <c r="A39" s="30"/>
      <c r="B39" s="759" t="s">
        <v>382</v>
      </c>
      <c r="C39" s="760"/>
      <c r="D39" s="760"/>
      <c r="E39" s="760"/>
      <c r="F39" s="760"/>
      <c r="G39" s="760"/>
      <c r="H39" s="760"/>
      <c r="I39" s="760"/>
      <c r="J39" s="760"/>
      <c r="K39" s="760"/>
      <c r="L39" s="760"/>
      <c r="M39" s="760"/>
      <c r="N39" s="760"/>
      <c r="O39" s="760"/>
      <c r="P39" s="760"/>
      <c r="Q39" s="760"/>
      <c r="R39" s="760"/>
      <c r="S39" s="760"/>
      <c r="T39" s="760"/>
      <c r="U39" s="760"/>
      <c r="V39" s="760"/>
      <c r="W39" s="760"/>
      <c r="X39" s="760"/>
      <c r="Y39" s="760"/>
      <c r="Z39" s="588" t="s">
        <v>364</v>
      </c>
      <c r="AA39" s="589"/>
      <c r="AB39" s="590"/>
      <c r="AC39" s="564">
        <v>0</v>
      </c>
      <c r="AD39" s="565"/>
      <c r="AE39" s="565"/>
      <c r="AF39" s="565"/>
      <c r="AG39" s="565"/>
      <c r="AH39" s="565"/>
      <c r="AI39" s="565"/>
      <c r="AJ39" s="566"/>
      <c r="AK39" s="564">
        <v>0</v>
      </c>
      <c r="AL39" s="565"/>
      <c r="AM39" s="565"/>
      <c r="AN39" s="565"/>
      <c r="AO39" s="565"/>
      <c r="AP39" s="565"/>
      <c r="AQ39" s="565"/>
      <c r="AR39" s="566"/>
      <c r="AS39" s="564">
        <v>0</v>
      </c>
      <c r="AT39" s="565"/>
      <c r="AU39" s="565"/>
      <c r="AV39" s="565"/>
      <c r="AW39" s="565"/>
      <c r="AX39" s="565"/>
      <c r="AY39" s="565"/>
      <c r="AZ39" s="566"/>
      <c r="BA39" s="24"/>
      <c r="BB39" s="24"/>
      <c r="BC39" s="24"/>
      <c r="BD39" s="24"/>
      <c r="BE39" s="24"/>
      <c r="BF39" s="24"/>
      <c r="BG39" s="30"/>
      <c r="BH39" s="30"/>
    </row>
    <row r="40" spans="1:60" s="32" customFormat="1">
      <c r="A40" s="30"/>
      <c r="B40" s="625" t="s">
        <v>383</v>
      </c>
      <c r="C40" s="753"/>
      <c r="D40" s="753"/>
      <c r="E40" s="753"/>
      <c r="F40" s="753"/>
      <c r="G40" s="753"/>
      <c r="H40" s="753"/>
      <c r="I40" s="753"/>
      <c r="J40" s="753"/>
      <c r="K40" s="753"/>
      <c r="L40" s="753"/>
      <c r="M40" s="753"/>
      <c r="N40" s="753"/>
      <c r="O40" s="753"/>
      <c r="P40" s="753"/>
      <c r="Q40" s="753"/>
      <c r="R40" s="753"/>
      <c r="S40" s="753"/>
      <c r="T40" s="753"/>
      <c r="U40" s="753"/>
      <c r="V40" s="753"/>
      <c r="W40" s="753"/>
      <c r="X40" s="753"/>
      <c r="Y40" s="753"/>
      <c r="Z40" s="588" t="s">
        <v>276</v>
      </c>
      <c r="AA40" s="589"/>
      <c r="AB40" s="590"/>
      <c r="AC40" s="564">
        <v>0</v>
      </c>
      <c r="AD40" s="565"/>
      <c r="AE40" s="565"/>
      <c r="AF40" s="565"/>
      <c r="AG40" s="565"/>
      <c r="AH40" s="565"/>
      <c r="AI40" s="565"/>
      <c r="AJ40" s="566"/>
      <c r="AK40" s="564">
        <v>0</v>
      </c>
      <c r="AL40" s="565"/>
      <c r="AM40" s="565"/>
      <c r="AN40" s="565"/>
      <c r="AO40" s="565"/>
      <c r="AP40" s="565"/>
      <c r="AQ40" s="565"/>
      <c r="AR40" s="566"/>
      <c r="AS40" s="564">
        <v>0</v>
      </c>
      <c r="AT40" s="565"/>
      <c r="AU40" s="565"/>
      <c r="AV40" s="565"/>
      <c r="AW40" s="565"/>
      <c r="AX40" s="565"/>
      <c r="AY40" s="565"/>
      <c r="AZ40" s="566"/>
      <c r="BA40" s="24"/>
      <c r="BB40" s="24"/>
      <c r="BC40" s="24"/>
      <c r="BD40" s="24"/>
      <c r="BE40" s="24"/>
      <c r="BF40" s="24"/>
      <c r="BG40" s="30"/>
      <c r="BH40" s="30"/>
    </row>
    <row r="41" spans="1:60" s="32" customFormat="1">
      <c r="A41" s="30"/>
      <c r="B41" s="757" t="s">
        <v>384</v>
      </c>
      <c r="C41" s="758"/>
      <c r="D41" s="758"/>
      <c r="E41" s="758"/>
      <c r="F41" s="758"/>
      <c r="G41" s="758"/>
      <c r="H41" s="758"/>
      <c r="I41" s="758"/>
      <c r="J41" s="758"/>
      <c r="K41" s="758"/>
      <c r="L41" s="758"/>
      <c r="M41" s="758"/>
      <c r="N41" s="758"/>
      <c r="O41" s="758"/>
      <c r="P41" s="758"/>
      <c r="Q41" s="758"/>
      <c r="R41" s="758"/>
      <c r="S41" s="758"/>
      <c r="T41" s="758"/>
      <c r="U41" s="758"/>
      <c r="V41" s="758"/>
      <c r="W41" s="758"/>
      <c r="X41" s="758"/>
      <c r="Y41" s="758"/>
      <c r="Z41" s="588" t="s">
        <v>366</v>
      </c>
      <c r="AA41" s="589"/>
      <c r="AB41" s="590"/>
      <c r="AC41" s="564">
        <v>0</v>
      </c>
      <c r="AD41" s="565"/>
      <c r="AE41" s="565"/>
      <c r="AF41" s="565"/>
      <c r="AG41" s="565"/>
      <c r="AH41" s="565"/>
      <c r="AI41" s="565"/>
      <c r="AJ41" s="566"/>
      <c r="AK41" s="564">
        <v>0</v>
      </c>
      <c r="AL41" s="565"/>
      <c r="AM41" s="565"/>
      <c r="AN41" s="565"/>
      <c r="AO41" s="565"/>
      <c r="AP41" s="565"/>
      <c r="AQ41" s="565"/>
      <c r="AR41" s="566"/>
      <c r="AS41" s="564">
        <v>0</v>
      </c>
      <c r="AT41" s="565"/>
      <c r="AU41" s="565"/>
      <c r="AV41" s="565"/>
      <c r="AW41" s="565"/>
      <c r="AX41" s="565"/>
      <c r="AY41" s="565"/>
      <c r="AZ41" s="566"/>
      <c r="BA41" s="24"/>
      <c r="BB41" s="24"/>
      <c r="BC41" s="24"/>
      <c r="BD41" s="24"/>
      <c r="BE41" s="24"/>
      <c r="BF41" s="24"/>
      <c r="BG41" s="30"/>
      <c r="BH41" s="30"/>
    </row>
    <row r="42" spans="1:60" s="32" customFormat="1">
      <c r="A42" s="30"/>
      <c r="B42" s="759" t="s">
        <v>385</v>
      </c>
      <c r="C42" s="760"/>
      <c r="D42" s="760"/>
      <c r="E42" s="760"/>
      <c r="F42" s="760"/>
      <c r="G42" s="760"/>
      <c r="H42" s="760"/>
      <c r="I42" s="760"/>
      <c r="J42" s="760"/>
      <c r="K42" s="760"/>
      <c r="L42" s="760"/>
      <c r="M42" s="760"/>
      <c r="N42" s="760"/>
      <c r="O42" s="760"/>
      <c r="P42" s="760"/>
      <c r="Q42" s="760"/>
      <c r="R42" s="760"/>
      <c r="S42" s="760"/>
      <c r="T42" s="760"/>
      <c r="U42" s="760"/>
      <c r="V42" s="760"/>
      <c r="W42" s="760"/>
      <c r="X42" s="760"/>
      <c r="Y42" s="760"/>
      <c r="Z42" s="588" t="s">
        <v>367</v>
      </c>
      <c r="AA42" s="589"/>
      <c r="AB42" s="590"/>
      <c r="AC42" s="564">
        <v>0</v>
      </c>
      <c r="AD42" s="565"/>
      <c r="AE42" s="565"/>
      <c r="AF42" s="565"/>
      <c r="AG42" s="565"/>
      <c r="AH42" s="565"/>
      <c r="AI42" s="565"/>
      <c r="AJ42" s="566"/>
      <c r="AK42" s="564">
        <v>0</v>
      </c>
      <c r="AL42" s="565"/>
      <c r="AM42" s="565"/>
      <c r="AN42" s="565"/>
      <c r="AO42" s="565"/>
      <c r="AP42" s="565"/>
      <c r="AQ42" s="565"/>
      <c r="AR42" s="566"/>
      <c r="AS42" s="564">
        <v>0</v>
      </c>
      <c r="AT42" s="565"/>
      <c r="AU42" s="565"/>
      <c r="AV42" s="565"/>
      <c r="AW42" s="565"/>
      <c r="AX42" s="565"/>
      <c r="AY42" s="565"/>
      <c r="AZ42" s="566"/>
      <c r="BA42" s="24"/>
      <c r="BB42" s="24"/>
      <c r="BC42" s="24"/>
      <c r="BD42" s="24"/>
      <c r="BE42" s="24"/>
      <c r="BF42" s="24"/>
      <c r="BG42" s="30"/>
      <c r="BH42" s="30"/>
    </row>
    <row r="43" spans="1:60" s="32" customFormat="1">
      <c r="A43" s="30"/>
      <c r="B43" s="625" t="s">
        <v>386</v>
      </c>
      <c r="C43" s="753"/>
      <c r="D43" s="753"/>
      <c r="E43" s="753"/>
      <c r="F43" s="753"/>
      <c r="G43" s="753"/>
      <c r="H43" s="753"/>
      <c r="I43" s="753"/>
      <c r="J43" s="753"/>
      <c r="K43" s="753"/>
      <c r="L43" s="753"/>
      <c r="M43" s="753"/>
      <c r="N43" s="753"/>
      <c r="O43" s="753"/>
      <c r="P43" s="753"/>
      <c r="Q43" s="753"/>
      <c r="R43" s="753"/>
      <c r="S43" s="753"/>
      <c r="T43" s="753"/>
      <c r="U43" s="753"/>
      <c r="V43" s="753"/>
      <c r="W43" s="753"/>
      <c r="X43" s="753"/>
      <c r="Y43" s="753"/>
      <c r="Z43" s="588" t="s">
        <v>278</v>
      </c>
      <c r="AA43" s="589"/>
      <c r="AB43" s="590"/>
      <c r="AC43" s="564">
        <v>0</v>
      </c>
      <c r="AD43" s="565"/>
      <c r="AE43" s="565"/>
      <c r="AF43" s="565"/>
      <c r="AG43" s="565"/>
      <c r="AH43" s="565"/>
      <c r="AI43" s="565"/>
      <c r="AJ43" s="566"/>
      <c r="AK43" s="564">
        <v>0</v>
      </c>
      <c r="AL43" s="565"/>
      <c r="AM43" s="565"/>
      <c r="AN43" s="565"/>
      <c r="AO43" s="565"/>
      <c r="AP43" s="565"/>
      <c r="AQ43" s="565"/>
      <c r="AR43" s="566"/>
      <c r="AS43" s="564">
        <v>0</v>
      </c>
      <c r="AT43" s="565"/>
      <c r="AU43" s="565"/>
      <c r="AV43" s="565"/>
      <c r="AW43" s="565"/>
      <c r="AX43" s="565"/>
      <c r="AY43" s="565"/>
      <c r="AZ43" s="566"/>
      <c r="BA43" s="24"/>
      <c r="BB43" s="24"/>
      <c r="BC43" s="24"/>
      <c r="BD43" s="24"/>
      <c r="BE43" s="24"/>
      <c r="BF43" s="24"/>
      <c r="BG43" s="30"/>
      <c r="BH43" s="30"/>
    </row>
    <row r="44" spans="1:60" s="32" customFormat="1">
      <c r="A44" s="30"/>
      <c r="B44" s="616"/>
      <c r="C44" s="617"/>
      <c r="D44" s="617"/>
      <c r="E44" s="617"/>
      <c r="F44" s="617"/>
      <c r="G44" s="617"/>
      <c r="H44" s="617"/>
      <c r="I44" s="617"/>
      <c r="J44" s="617"/>
      <c r="K44" s="617"/>
      <c r="L44" s="617"/>
      <c r="M44" s="617"/>
      <c r="N44" s="617"/>
      <c r="O44" s="617"/>
      <c r="P44" s="617"/>
      <c r="Q44" s="617"/>
      <c r="R44" s="617"/>
      <c r="S44" s="617"/>
      <c r="T44" s="617"/>
      <c r="U44" s="617"/>
      <c r="V44" s="617"/>
      <c r="W44" s="617"/>
      <c r="X44" s="617"/>
      <c r="Y44" s="617"/>
      <c r="Z44" s="588" t="s">
        <v>387</v>
      </c>
      <c r="AA44" s="589"/>
      <c r="AB44" s="590"/>
      <c r="AC44" s="564">
        <v>0</v>
      </c>
      <c r="AD44" s="565"/>
      <c r="AE44" s="565"/>
      <c r="AF44" s="565"/>
      <c r="AG44" s="565"/>
      <c r="AH44" s="565"/>
      <c r="AI44" s="565"/>
      <c r="AJ44" s="566"/>
      <c r="AK44" s="564">
        <v>0</v>
      </c>
      <c r="AL44" s="565"/>
      <c r="AM44" s="565"/>
      <c r="AN44" s="565"/>
      <c r="AO44" s="565"/>
      <c r="AP44" s="565"/>
      <c r="AQ44" s="565"/>
      <c r="AR44" s="566"/>
      <c r="AS44" s="564">
        <v>0</v>
      </c>
      <c r="AT44" s="565"/>
      <c r="AU44" s="565"/>
      <c r="AV44" s="565"/>
      <c r="AW44" s="565"/>
      <c r="AX44" s="565"/>
      <c r="AY44" s="565"/>
      <c r="AZ44" s="566"/>
      <c r="BA44" s="24"/>
      <c r="BB44" s="24"/>
      <c r="BC44" s="24"/>
      <c r="BD44" s="24"/>
      <c r="BE44" s="24"/>
      <c r="BF44" s="24"/>
      <c r="BG44" s="30"/>
      <c r="BH44" s="30"/>
    </row>
    <row r="45" spans="1:60" s="32" customFormat="1">
      <c r="A45" s="30"/>
      <c r="B45" s="625"/>
      <c r="C45" s="753"/>
      <c r="D45" s="753"/>
      <c r="E45" s="753"/>
      <c r="F45" s="753"/>
      <c r="G45" s="753"/>
      <c r="H45" s="753"/>
      <c r="I45" s="753"/>
      <c r="J45" s="753"/>
      <c r="K45" s="753"/>
      <c r="L45" s="753"/>
      <c r="M45" s="753"/>
      <c r="N45" s="753"/>
      <c r="O45" s="753"/>
      <c r="P45" s="753"/>
      <c r="Q45" s="753"/>
      <c r="R45" s="753"/>
      <c r="S45" s="753"/>
      <c r="T45" s="753"/>
      <c r="U45" s="753"/>
      <c r="V45" s="753"/>
      <c r="W45" s="753"/>
      <c r="X45" s="753"/>
      <c r="Y45" s="753"/>
      <c r="Z45" s="588" t="s">
        <v>388</v>
      </c>
      <c r="AA45" s="589"/>
      <c r="AB45" s="590"/>
      <c r="AC45" s="564">
        <v>0</v>
      </c>
      <c r="AD45" s="565"/>
      <c r="AE45" s="565"/>
      <c r="AF45" s="565"/>
      <c r="AG45" s="565"/>
      <c r="AH45" s="565"/>
      <c r="AI45" s="565"/>
      <c r="AJ45" s="566"/>
      <c r="AK45" s="564">
        <v>0</v>
      </c>
      <c r="AL45" s="565"/>
      <c r="AM45" s="565"/>
      <c r="AN45" s="565"/>
      <c r="AO45" s="565"/>
      <c r="AP45" s="565"/>
      <c r="AQ45" s="565"/>
      <c r="AR45" s="566"/>
      <c r="AS45" s="564">
        <v>0</v>
      </c>
      <c r="AT45" s="565"/>
      <c r="AU45" s="565"/>
      <c r="AV45" s="565"/>
      <c r="AW45" s="565"/>
      <c r="AX45" s="565"/>
      <c r="AY45" s="565"/>
      <c r="AZ45" s="566"/>
      <c r="BA45" s="24"/>
      <c r="BB45" s="24"/>
      <c r="BC45" s="24"/>
      <c r="BD45" s="24"/>
      <c r="BE45" s="24"/>
      <c r="BF45" s="24"/>
      <c r="BG45" s="30"/>
      <c r="BH45" s="30"/>
    </row>
    <row r="46" spans="1:60" ht="16.5" thickBot="1">
      <c r="A46" s="25"/>
      <c r="B46" s="592" t="s">
        <v>299</v>
      </c>
      <c r="C46" s="593"/>
      <c r="D46" s="593"/>
      <c r="E46" s="593"/>
      <c r="F46" s="593"/>
      <c r="G46" s="593"/>
      <c r="H46" s="593"/>
      <c r="I46" s="593"/>
      <c r="J46" s="593"/>
      <c r="K46" s="593"/>
      <c r="L46" s="593"/>
      <c r="M46" s="593"/>
      <c r="N46" s="593"/>
      <c r="O46" s="593"/>
      <c r="P46" s="593"/>
      <c r="Q46" s="593"/>
      <c r="R46" s="593"/>
      <c r="S46" s="593"/>
      <c r="T46" s="593"/>
      <c r="U46" s="593"/>
      <c r="V46" s="593"/>
      <c r="W46" s="593"/>
      <c r="X46" s="593"/>
      <c r="Y46" s="593"/>
      <c r="Z46" s="595" t="s">
        <v>282</v>
      </c>
      <c r="AA46" s="596"/>
      <c r="AB46" s="597"/>
      <c r="AC46" s="761">
        <f>SUM(AC27:AJ45)</f>
        <v>0</v>
      </c>
      <c r="AD46" s="762"/>
      <c r="AE46" s="762"/>
      <c r="AF46" s="762"/>
      <c r="AG46" s="762"/>
      <c r="AH46" s="762"/>
      <c r="AI46" s="762"/>
      <c r="AJ46" s="763"/>
      <c r="AK46" s="761">
        <f t="shared" ref="AK46" si="2">SUM(AK27:AR45)</f>
        <v>0</v>
      </c>
      <c r="AL46" s="762"/>
      <c r="AM46" s="762"/>
      <c r="AN46" s="762"/>
      <c r="AO46" s="762"/>
      <c r="AP46" s="762"/>
      <c r="AQ46" s="762"/>
      <c r="AR46" s="763"/>
      <c r="AS46" s="761">
        <f t="shared" ref="AS46" si="3">SUM(AS27:AZ45)</f>
        <v>0</v>
      </c>
      <c r="AT46" s="762"/>
      <c r="AU46" s="762"/>
      <c r="AV46" s="762"/>
      <c r="AW46" s="762"/>
      <c r="AX46" s="762"/>
      <c r="AY46" s="762"/>
      <c r="AZ46" s="763"/>
    </row>
    <row r="47" spans="1:60">
      <c r="A47" s="21"/>
      <c r="B47" s="69"/>
      <c r="C47" s="69"/>
      <c r="D47" s="69"/>
      <c r="E47" s="69"/>
      <c r="F47" s="69"/>
      <c r="G47" s="69"/>
      <c r="H47" s="69"/>
      <c r="I47" s="69"/>
      <c r="J47" s="69"/>
      <c r="K47" s="69"/>
      <c r="L47" s="69"/>
      <c r="M47" s="69"/>
      <c r="N47" s="69"/>
      <c r="O47" s="69"/>
      <c r="P47" s="69"/>
      <c r="Q47" s="69"/>
      <c r="R47" s="69"/>
      <c r="S47" s="70"/>
      <c r="T47" s="70"/>
      <c r="U47" s="71"/>
      <c r="V47" s="71"/>
      <c r="W47" s="71"/>
      <c r="X47" s="71"/>
      <c r="Y47" s="71"/>
      <c r="Z47" s="71"/>
      <c r="AA47" s="71"/>
      <c r="AB47" s="71"/>
      <c r="AC47" s="37"/>
      <c r="AD47" s="37"/>
      <c r="AE47" s="37"/>
      <c r="AF47" s="37"/>
      <c r="AG47" s="37"/>
      <c r="AH47" s="37"/>
      <c r="AI47" s="37"/>
      <c r="AJ47" s="37"/>
      <c r="AK47" s="41"/>
      <c r="AL47" s="41"/>
      <c r="AM47" s="41"/>
      <c r="AN47" s="41"/>
      <c r="AO47" s="41"/>
      <c r="AP47" s="41"/>
      <c r="AQ47" s="41"/>
      <c r="AR47" s="41"/>
      <c r="AS47" s="41"/>
      <c r="AT47" s="41"/>
      <c r="AU47" s="41"/>
      <c r="AV47" s="41"/>
      <c r="AW47" s="41"/>
      <c r="AX47" s="41"/>
      <c r="AY47" s="41"/>
      <c r="AZ47" s="41"/>
    </row>
    <row r="48" spans="1:60">
      <c r="A48" s="25"/>
      <c r="B48" s="40"/>
      <c r="C48" s="40"/>
      <c r="D48" s="40"/>
      <c r="E48" s="40"/>
      <c r="F48" s="40"/>
      <c r="G48" s="40"/>
      <c r="H48" s="40"/>
      <c r="I48" s="40"/>
      <c r="J48" s="41"/>
      <c r="K48" s="41"/>
      <c r="L48" s="41"/>
      <c r="M48" s="41"/>
      <c r="N48" s="41"/>
      <c r="O48" s="41"/>
      <c r="P48" s="41"/>
      <c r="Q48" s="41"/>
      <c r="R48" s="42"/>
      <c r="S48" s="42"/>
      <c r="T48" s="42"/>
      <c r="U48" s="42"/>
      <c r="V48" s="42"/>
      <c r="W48" s="37"/>
      <c r="X48" s="37"/>
      <c r="Y48" s="37"/>
      <c r="Z48" s="37"/>
      <c r="AA48" s="37"/>
      <c r="AB48" s="37"/>
      <c r="AC48" s="37"/>
      <c r="AD48" s="37"/>
      <c r="AE48" s="37"/>
      <c r="AF48" s="37"/>
      <c r="AG48" s="37"/>
      <c r="AH48" s="37"/>
      <c r="AI48" s="37"/>
      <c r="AJ48" s="37"/>
      <c r="AK48" s="37"/>
      <c r="AL48" s="37"/>
      <c r="AM48" s="37"/>
      <c r="AN48" s="37"/>
      <c r="AO48" s="37"/>
      <c r="AP48" s="37"/>
      <c r="AQ48" s="37"/>
      <c r="AR48" s="37"/>
      <c r="AS48" s="37"/>
      <c r="AT48" s="37"/>
      <c r="AU48" s="37"/>
      <c r="AV48" s="37"/>
      <c r="AW48" s="37"/>
      <c r="AX48" s="37"/>
      <c r="AY48" s="37"/>
      <c r="AZ48" s="37"/>
    </row>
    <row r="49" spans="1:52">
      <c r="A49" s="25"/>
      <c r="B49" s="43"/>
      <c r="C49" s="679" t="s">
        <v>317</v>
      </c>
      <c r="D49" s="679"/>
      <c r="E49" s="679"/>
      <c r="F49" s="679"/>
      <c r="G49" s="679"/>
      <c r="H49" s="679"/>
      <c r="I49" s="44"/>
      <c r="J49" s="45"/>
      <c r="K49" s="45"/>
      <c r="L49" s="45"/>
      <c r="M49" s="45"/>
      <c r="N49" s="680" t="s">
        <v>901</v>
      </c>
      <c r="O49" s="680"/>
      <c r="P49" s="680"/>
      <c r="Q49" s="680"/>
      <c r="R49" s="680"/>
      <c r="S49" s="680"/>
      <c r="T49" s="680"/>
      <c r="U49" s="680"/>
      <c r="V49" s="680"/>
      <c r="W49" s="680"/>
      <c r="X49" s="680"/>
      <c r="Y49" s="680"/>
      <c r="Z49" s="44"/>
      <c r="AA49" s="44"/>
      <c r="AB49" s="680"/>
      <c r="AC49" s="680"/>
      <c r="AD49" s="680"/>
      <c r="AE49" s="680"/>
      <c r="AF49" s="680"/>
      <c r="AG49" s="680"/>
      <c r="AH49" s="680"/>
      <c r="AI49" s="25"/>
      <c r="AJ49" s="25"/>
      <c r="AK49" s="680" t="s">
        <v>902</v>
      </c>
      <c r="AL49" s="680"/>
      <c r="AM49" s="680"/>
      <c r="AN49" s="680"/>
      <c r="AO49" s="680"/>
      <c r="AP49" s="680"/>
      <c r="AQ49" s="680"/>
      <c r="AR49" s="680"/>
      <c r="AS49" s="680"/>
      <c r="AT49" s="680"/>
      <c r="AU49" s="680"/>
      <c r="AV49" s="680"/>
      <c r="AW49" s="680"/>
      <c r="AX49" s="680"/>
      <c r="AY49" s="680"/>
      <c r="AZ49" s="680"/>
    </row>
    <row r="50" spans="1:52">
      <c r="A50" s="25"/>
      <c r="B50" s="43"/>
      <c r="C50" s="688" t="s">
        <v>171</v>
      </c>
      <c r="D50" s="688"/>
      <c r="E50" s="688"/>
      <c r="F50" s="688"/>
      <c r="G50" s="688"/>
      <c r="H50" s="688"/>
      <c r="I50" s="688"/>
      <c r="J50" s="688"/>
      <c r="K50" s="688"/>
      <c r="L50" s="688"/>
      <c r="M50" s="688"/>
      <c r="N50" s="686" t="s">
        <v>172</v>
      </c>
      <c r="O50" s="686"/>
      <c r="P50" s="686"/>
      <c r="Q50" s="686"/>
      <c r="R50" s="686"/>
      <c r="S50" s="686"/>
      <c r="T50" s="686"/>
      <c r="U50" s="686"/>
      <c r="V50" s="686"/>
      <c r="W50" s="686"/>
      <c r="X50" s="686"/>
      <c r="Y50" s="686"/>
      <c r="Z50" s="48"/>
      <c r="AA50" s="48"/>
      <c r="AB50" s="686" t="s">
        <v>14</v>
      </c>
      <c r="AC50" s="686"/>
      <c r="AD50" s="686"/>
      <c r="AE50" s="686"/>
      <c r="AF50" s="686"/>
      <c r="AG50" s="686"/>
      <c r="AH50" s="686"/>
      <c r="AI50" s="49"/>
      <c r="AJ50" s="49"/>
      <c r="AK50" s="686" t="s">
        <v>15</v>
      </c>
      <c r="AL50" s="686"/>
      <c r="AM50" s="686"/>
      <c r="AN50" s="686"/>
      <c r="AO50" s="686"/>
      <c r="AP50" s="686"/>
      <c r="AQ50" s="686"/>
      <c r="AR50" s="686"/>
      <c r="AS50" s="686"/>
      <c r="AT50" s="686"/>
      <c r="AU50" s="686"/>
      <c r="AV50" s="686"/>
      <c r="AW50" s="686"/>
      <c r="AX50" s="686"/>
      <c r="AY50" s="686"/>
      <c r="AZ50" s="686"/>
    </row>
    <row r="51" spans="1:52">
      <c r="A51" s="21"/>
      <c r="B51" s="43"/>
      <c r="C51" s="21"/>
      <c r="D51" s="43"/>
      <c r="E51" s="44"/>
      <c r="F51" s="44"/>
      <c r="G51" s="44"/>
      <c r="H51" s="44"/>
      <c r="I51" s="44"/>
      <c r="J51" s="44"/>
      <c r="K51" s="44"/>
      <c r="L51" s="48"/>
      <c r="M51" s="48"/>
      <c r="N51" s="48"/>
      <c r="O51" s="48"/>
      <c r="P51" s="48"/>
      <c r="Q51" s="48"/>
      <c r="R51" s="48"/>
      <c r="S51" s="48"/>
      <c r="T51" s="48"/>
      <c r="U51" s="48"/>
      <c r="V51" s="48"/>
      <c r="W51" s="48"/>
      <c r="X51" s="48"/>
      <c r="Y51" s="48"/>
      <c r="Z51" s="48"/>
      <c r="AA51" s="48"/>
      <c r="AB51" s="48"/>
      <c r="AC51" s="48"/>
      <c r="AD51" s="48"/>
      <c r="AE51" s="48"/>
      <c r="AF51" s="48"/>
      <c r="AG51" s="48"/>
      <c r="AH51" s="48"/>
      <c r="AI51" s="49"/>
      <c r="AJ51" s="48"/>
      <c r="AK51" s="48"/>
      <c r="AL51" s="48"/>
      <c r="AM51" s="48"/>
      <c r="AN51" s="48"/>
      <c r="AO51" s="48"/>
      <c r="AP51" s="48"/>
      <c r="AQ51" s="48"/>
      <c r="AR51" s="48"/>
      <c r="AS51" s="48"/>
      <c r="AT51" s="48"/>
      <c r="AU51" s="48"/>
      <c r="AV51" s="48"/>
      <c r="AW51" s="48"/>
      <c r="AX51" s="48"/>
      <c r="AY51" s="48"/>
      <c r="AZ51" s="48"/>
    </row>
    <row r="52" spans="1:52">
      <c r="A52" s="47"/>
      <c r="B52" s="43"/>
      <c r="C52" s="62" t="s">
        <v>173</v>
      </c>
      <c r="D52" s="62"/>
      <c r="E52" s="62"/>
      <c r="F52" s="62"/>
      <c r="G52" s="62"/>
      <c r="H52" s="62"/>
      <c r="I52" s="47"/>
      <c r="J52" s="47"/>
      <c r="K52" s="44"/>
      <c r="L52" s="50"/>
      <c r="M52" s="50"/>
      <c r="N52" s="51"/>
      <c r="O52" s="51"/>
      <c r="P52" s="51"/>
      <c r="Q52" s="51" t="s">
        <v>777</v>
      </c>
      <c r="R52" s="51"/>
      <c r="S52" s="51"/>
      <c r="T52" s="51"/>
      <c r="U52" s="51"/>
      <c r="V52" s="51"/>
      <c r="W52" s="51"/>
      <c r="X52" s="51"/>
      <c r="Y52" s="51"/>
      <c r="Z52" s="48"/>
      <c r="AA52" s="48"/>
      <c r="AB52" s="689" t="s">
        <v>903</v>
      </c>
      <c r="AC52" s="689"/>
      <c r="AD52" s="689"/>
      <c r="AE52" s="689"/>
      <c r="AF52" s="689"/>
      <c r="AG52" s="689"/>
      <c r="AH52" s="689"/>
      <c r="AI52" s="689"/>
      <c r="AJ52" s="689"/>
      <c r="AK52" s="689"/>
      <c r="AL52" s="689"/>
      <c r="AM52" s="689"/>
      <c r="AN52" s="689"/>
      <c r="AO52" s="49"/>
      <c r="AP52" s="49"/>
      <c r="AQ52" s="690" t="s">
        <v>906</v>
      </c>
      <c r="AR52" s="690"/>
      <c r="AS52" s="690"/>
      <c r="AT52" s="690"/>
      <c r="AU52" s="690"/>
      <c r="AV52" s="690"/>
      <c r="AW52" s="690"/>
      <c r="AX52" s="690"/>
      <c r="AY52" s="690"/>
      <c r="AZ52" s="690"/>
    </row>
    <row r="53" spans="1:52">
      <c r="A53" s="47"/>
      <c r="B53" s="43"/>
      <c r="C53" s="47"/>
      <c r="D53" s="43"/>
      <c r="E53" s="685"/>
      <c r="F53" s="685"/>
      <c r="G53" s="685"/>
      <c r="H53" s="685"/>
      <c r="I53" s="685"/>
      <c r="J53" s="685"/>
      <c r="K53" s="44"/>
      <c r="L53" s="47"/>
      <c r="M53" s="50"/>
      <c r="N53" s="686" t="s">
        <v>172</v>
      </c>
      <c r="O53" s="686"/>
      <c r="P53" s="686"/>
      <c r="Q53" s="686"/>
      <c r="R53" s="686"/>
      <c r="S53" s="686"/>
      <c r="T53" s="686"/>
      <c r="U53" s="686"/>
      <c r="V53" s="686"/>
      <c r="W53" s="686"/>
      <c r="X53" s="686"/>
      <c r="Y53" s="686"/>
      <c r="Z53" s="48"/>
      <c r="AA53" s="48"/>
      <c r="AB53" s="686" t="s">
        <v>174</v>
      </c>
      <c r="AC53" s="686"/>
      <c r="AD53" s="686"/>
      <c r="AE53" s="686"/>
      <c r="AF53" s="686"/>
      <c r="AG53" s="686"/>
      <c r="AH53" s="686"/>
      <c r="AI53" s="686"/>
      <c r="AJ53" s="686"/>
      <c r="AK53" s="686"/>
      <c r="AL53" s="686"/>
      <c r="AM53" s="686"/>
      <c r="AN53" s="686"/>
      <c r="AO53" s="49"/>
      <c r="AP53" s="49"/>
      <c r="AQ53" s="686" t="s">
        <v>175</v>
      </c>
      <c r="AR53" s="686"/>
      <c r="AS53" s="686"/>
      <c r="AT53" s="686"/>
      <c r="AU53" s="686"/>
      <c r="AV53" s="686"/>
      <c r="AW53" s="686"/>
      <c r="AX53" s="686"/>
      <c r="AY53" s="686"/>
      <c r="AZ53" s="686"/>
    </row>
    <row r="54" spans="1:52">
      <c r="A54" s="47"/>
      <c r="B54" s="43"/>
      <c r="C54" s="47"/>
      <c r="D54" s="43"/>
      <c r="E54" s="44"/>
      <c r="F54" s="44"/>
      <c r="G54" s="44"/>
      <c r="H54" s="44"/>
      <c r="I54" s="44"/>
      <c r="J54" s="44"/>
      <c r="K54" s="44"/>
      <c r="L54" s="52"/>
      <c r="M54" s="52"/>
      <c r="N54" s="52"/>
      <c r="O54" s="52"/>
      <c r="P54" s="52"/>
      <c r="Q54" s="52"/>
      <c r="R54" s="52"/>
      <c r="S54" s="52"/>
      <c r="T54" s="52"/>
      <c r="U54" s="52"/>
      <c r="V54" s="52"/>
      <c r="W54" s="52"/>
      <c r="X54" s="52"/>
      <c r="Y54" s="52"/>
      <c r="Z54" s="44"/>
      <c r="AA54" s="44"/>
      <c r="AB54" s="52"/>
      <c r="AC54" s="52"/>
      <c r="AD54" s="52"/>
      <c r="AE54" s="52"/>
      <c r="AF54" s="52"/>
      <c r="AG54" s="52"/>
      <c r="AH54" s="52"/>
      <c r="AI54" s="52"/>
      <c r="AJ54" s="52"/>
      <c r="AK54" s="52"/>
      <c r="AL54" s="52"/>
      <c r="AM54" s="52"/>
      <c r="AN54" s="52"/>
      <c r="AO54" s="25"/>
      <c r="AP54" s="25"/>
      <c r="AQ54" s="52"/>
      <c r="AR54" s="52"/>
      <c r="AS54" s="52"/>
      <c r="AT54" s="52"/>
      <c r="AU54" s="52"/>
      <c r="AV54" s="52"/>
      <c r="AW54" s="52"/>
      <c r="AX54" s="52"/>
      <c r="AY54" s="52"/>
      <c r="AZ54" s="52"/>
    </row>
    <row r="55" spans="1:52">
      <c r="A55" s="47"/>
      <c r="B55" s="25"/>
      <c r="C55" s="376" t="s">
        <v>821</v>
      </c>
      <c r="D55" s="376"/>
      <c r="E55" s="376"/>
      <c r="F55" s="376"/>
      <c r="G55" s="376"/>
      <c r="H55" s="376"/>
      <c r="I55" s="376"/>
      <c r="J55" s="376"/>
      <c r="K55" s="376"/>
      <c r="L55" s="376"/>
      <c r="M55" s="376"/>
      <c r="N55" s="376"/>
      <c r="O55" s="376"/>
      <c r="P55" s="376"/>
      <c r="Q55" s="64"/>
      <c r="R55" s="65"/>
      <c r="S55" s="65"/>
      <c r="T55" s="65"/>
      <c r="U55" s="66"/>
      <c r="V55" s="67"/>
      <c r="W55" s="67"/>
      <c r="X55" s="67"/>
      <c r="Y55" s="67"/>
      <c r="Z55" s="44"/>
      <c r="AA55" s="44"/>
      <c r="AB55" s="44"/>
      <c r="AC55" s="44"/>
      <c r="AD55" s="44"/>
      <c r="AE55" s="44"/>
      <c r="AF55" s="44"/>
      <c r="AG55" s="44"/>
      <c r="AH55" s="44"/>
      <c r="AI55" s="44"/>
      <c r="AJ55" s="44"/>
      <c r="AK55" s="44"/>
      <c r="AL55" s="44"/>
      <c r="AM55" s="44"/>
      <c r="AN55" s="44"/>
      <c r="AO55" s="44"/>
      <c r="AP55" s="44"/>
      <c r="AQ55" s="44"/>
      <c r="AR55" s="44"/>
      <c r="AS55" s="44"/>
      <c r="AT55" s="44"/>
      <c r="AU55" s="44"/>
      <c r="AV55" s="25"/>
      <c r="AW55" s="25"/>
      <c r="AX55" s="25"/>
      <c r="AY55" s="25"/>
      <c r="AZ55" s="25"/>
    </row>
    <row r="56" spans="1:52">
      <c r="A56" s="47"/>
      <c r="B56" s="25"/>
      <c r="C56" s="25"/>
      <c r="D56" s="687"/>
      <c r="E56" s="687"/>
      <c r="F56" s="25"/>
      <c r="G56" s="25"/>
      <c r="H56" s="687"/>
      <c r="I56" s="687"/>
      <c r="J56" s="687"/>
      <c r="K56" s="687"/>
      <c r="L56" s="687"/>
      <c r="M56" s="687"/>
      <c r="N56" s="25"/>
      <c r="O56" s="25"/>
      <c r="P56" s="25"/>
      <c r="Q56" s="687"/>
      <c r="R56" s="687"/>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row>
  </sheetData>
  <mergeCells count="185">
    <mergeCell ref="E53:J53"/>
    <mergeCell ref="N53:Y53"/>
    <mergeCell ref="AB53:AN53"/>
    <mergeCell ref="AQ53:AZ53"/>
    <mergeCell ref="C55:P55"/>
    <mergeCell ref="D56:E56"/>
    <mergeCell ref="H56:M56"/>
    <mergeCell ref="Q56:R56"/>
    <mergeCell ref="C50:M50"/>
    <mergeCell ref="N50:Y50"/>
    <mergeCell ref="AB50:AH50"/>
    <mergeCell ref="AK50:AZ50"/>
    <mergeCell ref="AB52:AN52"/>
    <mergeCell ref="AQ52:AZ52"/>
    <mergeCell ref="B46:Y46"/>
    <mergeCell ref="Z46:AB46"/>
    <mergeCell ref="AC46:AJ46"/>
    <mergeCell ref="AK46:AR46"/>
    <mergeCell ref="AS46:AZ46"/>
    <mergeCell ref="C49:H49"/>
    <mergeCell ref="AB49:AH49"/>
    <mergeCell ref="AK49:AZ49"/>
    <mergeCell ref="B44:Y44"/>
    <mergeCell ref="Z44:AB44"/>
    <mergeCell ref="AC44:AJ44"/>
    <mergeCell ref="AK44:AR44"/>
    <mergeCell ref="AS44:AZ44"/>
    <mergeCell ref="B45:Y45"/>
    <mergeCell ref="Z45:AB45"/>
    <mergeCell ref="AC45:AJ45"/>
    <mergeCell ref="AK45:AR45"/>
    <mergeCell ref="AS45:AZ45"/>
    <mergeCell ref="N49:Y49"/>
    <mergeCell ref="B42:Y42"/>
    <mergeCell ref="Z42:AB42"/>
    <mergeCell ref="AC42:AJ42"/>
    <mergeCell ref="AK42:AR42"/>
    <mergeCell ref="AS42:AZ42"/>
    <mergeCell ref="B43:Y43"/>
    <mergeCell ref="Z43:AB43"/>
    <mergeCell ref="AC43:AJ43"/>
    <mergeCell ref="AK43:AR43"/>
    <mergeCell ref="AS43:AZ43"/>
    <mergeCell ref="B40:Y40"/>
    <mergeCell ref="Z40:AB40"/>
    <mergeCell ref="AC40:AJ40"/>
    <mergeCell ref="AK40:AR40"/>
    <mergeCell ref="AS40:AZ40"/>
    <mergeCell ref="B41:Y41"/>
    <mergeCell ref="Z41:AB41"/>
    <mergeCell ref="AC41:AJ41"/>
    <mergeCell ref="AK41:AR41"/>
    <mergeCell ref="AS41:AZ41"/>
    <mergeCell ref="B38:Y38"/>
    <mergeCell ref="Z38:AB38"/>
    <mergeCell ref="AC38:AJ38"/>
    <mergeCell ref="AK38:AR38"/>
    <mergeCell ref="AS38:AZ38"/>
    <mergeCell ref="B39:Y39"/>
    <mergeCell ref="Z39:AB39"/>
    <mergeCell ref="AC39:AJ39"/>
    <mergeCell ref="AK39:AR39"/>
    <mergeCell ref="AS39:AZ39"/>
    <mergeCell ref="B36:Y36"/>
    <mergeCell ref="Z36:AB36"/>
    <mergeCell ref="AC36:AJ36"/>
    <mergeCell ref="AK36:AR36"/>
    <mergeCell ref="AS36:AZ36"/>
    <mergeCell ref="B37:Y37"/>
    <mergeCell ref="Z37:AB37"/>
    <mergeCell ref="AC37:AJ37"/>
    <mergeCell ref="AK37:AR37"/>
    <mergeCell ref="AS37:AZ37"/>
    <mergeCell ref="B34:Y34"/>
    <mergeCell ref="Z34:AB34"/>
    <mergeCell ref="AC34:AJ34"/>
    <mergeCell ref="AK34:AR34"/>
    <mergeCell ref="AS34:AZ34"/>
    <mergeCell ref="B35:Y35"/>
    <mergeCell ref="Z35:AB35"/>
    <mergeCell ref="AC35:AJ35"/>
    <mergeCell ref="AK35:AR35"/>
    <mergeCell ref="AS35:AZ35"/>
    <mergeCell ref="B32:Y32"/>
    <mergeCell ref="Z32:AB32"/>
    <mergeCell ref="AC32:AJ32"/>
    <mergeCell ref="AK32:AR32"/>
    <mergeCell ref="AS32:AZ32"/>
    <mergeCell ref="B33:Y33"/>
    <mergeCell ref="Z33:AB33"/>
    <mergeCell ref="AC33:AJ33"/>
    <mergeCell ref="AK33:AR33"/>
    <mergeCell ref="AS33:AZ33"/>
    <mergeCell ref="B30:Y30"/>
    <mergeCell ref="Z30:AB30"/>
    <mergeCell ref="AC30:AJ30"/>
    <mergeCell ref="AK30:AR30"/>
    <mergeCell ref="AS30:AZ30"/>
    <mergeCell ref="B31:Y31"/>
    <mergeCell ref="Z31:AB31"/>
    <mergeCell ref="AC31:AJ31"/>
    <mergeCell ref="AK31:AR31"/>
    <mergeCell ref="AS31:AZ31"/>
    <mergeCell ref="B28:Y28"/>
    <mergeCell ref="Z28:AB28"/>
    <mergeCell ref="AC28:AJ28"/>
    <mergeCell ref="AK28:AR28"/>
    <mergeCell ref="AS28:AZ28"/>
    <mergeCell ref="B29:Y29"/>
    <mergeCell ref="Z29:AB29"/>
    <mergeCell ref="AC29:AJ29"/>
    <mergeCell ref="AK29:AR29"/>
    <mergeCell ref="AS29:AZ29"/>
    <mergeCell ref="B26:Y26"/>
    <mergeCell ref="Z26:AB26"/>
    <mergeCell ref="AC26:AJ26"/>
    <mergeCell ref="AK26:AR26"/>
    <mergeCell ref="AS26:AZ26"/>
    <mergeCell ref="B27:Y27"/>
    <mergeCell ref="Z27:AB27"/>
    <mergeCell ref="AC27:AJ27"/>
    <mergeCell ref="AK27:AR27"/>
    <mergeCell ref="AS27:AZ27"/>
    <mergeCell ref="B22:AZ22"/>
    <mergeCell ref="B24:Y25"/>
    <mergeCell ref="Z24:AB25"/>
    <mergeCell ref="AC24:AZ24"/>
    <mergeCell ref="AC25:AJ25"/>
    <mergeCell ref="AK25:AR25"/>
    <mergeCell ref="AS25:AZ25"/>
    <mergeCell ref="B19:Y19"/>
    <mergeCell ref="Z19:AB19"/>
    <mergeCell ref="AC19:AJ19"/>
    <mergeCell ref="AK19:AR19"/>
    <mergeCell ref="AS19:AZ19"/>
    <mergeCell ref="B20:Y20"/>
    <mergeCell ref="Z20:AB20"/>
    <mergeCell ref="AC20:AJ20"/>
    <mergeCell ref="AK20:AR20"/>
    <mergeCell ref="AS20:AZ20"/>
    <mergeCell ref="B17:Y17"/>
    <mergeCell ref="Z17:AB17"/>
    <mergeCell ref="AC17:AJ17"/>
    <mergeCell ref="AK17:AR17"/>
    <mergeCell ref="AS17:AZ17"/>
    <mergeCell ref="B18:Y18"/>
    <mergeCell ref="Z18:AB18"/>
    <mergeCell ref="AC18:AJ18"/>
    <mergeCell ref="AK18:AR18"/>
    <mergeCell ref="AS18:AZ18"/>
    <mergeCell ref="B15:Y15"/>
    <mergeCell ref="Z15:AB15"/>
    <mergeCell ref="AC15:AJ15"/>
    <mergeCell ref="AK15:AR15"/>
    <mergeCell ref="AS15:AZ15"/>
    <mergeCell ref="B16:Y16"/>
    <mergeCell ref="Z16:AB16"/>
    <mergeCell ref="AC16:AJ16"/>
    <mergeCell ref="AK16:AR16"/>
    <mergeCell ref="AS16:AZ16"/>
    <mergeCell ref="B13:Y13"/>
    <mergeCell ref="Z13:AB13"/>
    <mergeCell ref="AC13:AJ13"/>
    <mergeCell ref="AK13:AR13"/>
    <mergeCell ref="AS13:AZ13"/>
    <mergeCell ref="B14:Y14"/>
    <mergeCell ref="Z14:AB14"/>
    <mergeCell ref="AC14:AJ14"/>
    <mergeCell ref="AK14:AR14"/>
    <mergeCell ref="AS14:AZ14"/>
    <mergeCell ref="A6:K6"/>
    <mergeCell ref="B8:AS8"/>
    <mergeCell ref="B10:Y12"/>
    <mergeCell ref="Z10:AB12"/>
    <mergeCell ref="AC10:AZ10"/>
    <mergeCell ref="AC11:AJ12"/>
    <mergeCell ref="AK11:AR12"/>
    <mergeCell ref="AS11:AZ12"/>
    <mergeCell ref="A1:AZ1"/>
    <mergeCell ref="A3:K3"/>
    <mergeCell ref="A4:K4"/>
    <mergeCell ref="L4:AZ4"/>
    <mergeCell ref="A5:K5"/>
    <mergeCell ref="L5:AZ5"/>
    <mergeCell ref="L3:DM3"/>
  </mergeCells>
  <pageMargins left="0.7" right="0.7" top="0.75" bottom="0.75" header="0.3" footer="0.3"/>
</worksheet>
</file>

<file path=xl/worksheets/sheet8.xml><?xml version="1.0" encoding="utf-8"?>
<worksheet xmlns="http://schemas.openxmlformats.org/spreadsheetml/2006/main" xmlns:r="http://schemas.openxmlformats.org/officeDocument/2006/relationships">
  <dimension ref="A1:DM35"/>
  <sheetViews>
    <sheetView zoomScale="85" zoomScaleNormal="85" workbookViewId="0">
      <selection activeCell="L4" sqref="L4:AZ4"/>
    </sheetView>
  </sheetViews>
  <sheetFormatPr defaultColWidth="0.85546875" defaultRowHeight="15.75"/>
  <cols>
    <col min="1" max="52" width="3.85546875" style="16" customWidth="1"/>
    <col min="53" max="16384" width="0.85546875" style="16"/>
  </cols>
  <sheetData>
    <row r="1" spans="1:117">
      <c r="A1" s="550" t="s">
        <v>389</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18"/>
    </row>
    <row r="3" spans="1:117">
      <c r="A3" s="551" t="s">
        <v>256</v>
      </c>
      <c r="B3" s="551"/>
      <c r="C3" s="551"/>
      <c r="D3" s="551"/>
      <c r="E3" s="551"/>
      <c r="F3" s="551"/>
      <c r="G3" s="551"/>
      <c r="H3" s="551"/>
      <c r="I3" s="551"/>
      <c r="J3" s="551"/>
      <c r="K3" s="551"/>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c r="A4" s="551" t="s">
        <v>257</v>
      </c>
      <c r="B4" s="551"/>
      <c r="C4" s="551"/>
      <c r="D4" s="551"/>
      <c r="E4" s="551"/>
      <c r="F4" s="551"/>
      <c r="G4" s="551"/>
      <c r="H4" s="551"/>
      <c r="I4" s="551"/>
      <c r="J4" s="551"/>
      <c r="K4" s="551"/>
      <c r="L4" s="552">
        <v>1</v>
      </c>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19"/>
    </row>
    <row r="5" spans="1:117" ht="22.5">
      <c r="A5" s="551"/>
      <c r="B5" s="551"/>
      <c r="C5" s="551"/>
      <c r="D5" s="551"/>
      <c r="E5" s="551"/>
      <c r="F5" s="551"/>
      <c r="G5" s="551"/>
      <c r="H5" s="551"/>
      <c r="I5" s="551"/>
      <c r="J5" s="551"/>
      <c r="K5" s="551"/>
      <c r="L5" s="764" t="s">
        <v>318</v>
      </c>
      <c r="M5" s="765"/>
      <c r="N5" s="765"/>
      <c r="O5" s="765"/>
      <c r="P5" s="765"/>
      <c r="Q5" s="765"/>
      <c r="R5" s="765"/>
      <c r="S5" s="765"/>
      <c r="T5" s="765"/>
      <c r="U5" s="765"/>
      <c r="V5" s="765"/>
      <c r="W5" s="765"/>
      <c r="X5" s="765"/>
      <c r="Y5" s="765"/>
      <c r="Z5" s="765"/>
      <c r="AA5" s="765"/>
      <c r="AB5" s="765"/>
      <c r="AC5" s="765"/>
      <c r="AD5" s="765"/>
      <c r="AE5" s="765"/>
      <c r="AF5" s="765"/>
      <c r="AG5" s="765"/>
      <c r="AH5" s="765"/>
      <c r="AI5" s="765"/>
      <c r="AJ5" s="765"/>
      <c r="AK5" s="765"/>
      <c r="AL5" s="765"/>
      <c r="AM5" s="765"/>
      <c r="AN5" s="765"/>
      <c r="AO5" s="765"/>
      <c r="AP5" s="765"/>
      <c r="AQ5" s="765"/>
      <c r="AR5" s="765"/>
      <c r="AS5" s="765"/>
      <c r="AT5" s="765"/>
      <c r="AU5" s="765"/>
      <c r="AV5" s="765"/>
      <c r="AW5" s="765"/>
      <c r="AX5" s="765"/>
      <c r="AY5" s="765"/>
      <c r="AZ5" s="765"/>
      <c r="BA5" s="20"/>
    </row>
    <row r="6" spans="1:117">
      <c r="A6" s="551" t="s">
        <v>259</v>
      </c>
      <c r="B6" s="551"/>
      <c r="C6" s="551"/>
      <c r="D6" s="551"/>
      <c r="E6" s="551"/>
      <c r="F6" s="551"/>
      <c r="G6" s="551"/>
      <c r="H6" s="551"/>
      <c r="I6" s="551"/>
      <c r="J6" s="551"/>
      <c r="K6" s="551"/>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row>
    <row r="8" spans="1:117" s="21" customFormat="1">
      <c r="B8" s="554" t="s">
        <v>390</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22"/>
      <c r="AU8" s="22"/>
      <c r="AV8" s="22"/>
      <c r="AW8" s="22"/>
      <c r="AX8" s="22"/>
      <c r="AY8" s="22"/>
      <c r="AZ8" s="22"/>
    </row>
    <row r="9" spans="1:117" s="21" customFormat="1"/>
    <row r="10" spans="1:117" s="21" customFormat="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263</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s="21" customFormat="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810</v>
      </c>
      <c r="AD11" s="556"/>
      <c r="AE11" s="556"/>
      <c r="AF11" s="556"/>
      <c r="AG11" s="556"/>
      <c r="AH11" s="556"/>
      <c r="AI11" s="556"/>
      <c r="AJ11" s="557"/>
      <c r="AK11" s="567" t="s">
        <v>811</v>
      </c>
      <c r="AL11" s="567"/>
      <c r="AM11" s="567"/>
      <c r="AN11" s="567"/>
      <c r="AO11" s="567"/>
      <c r="AP11" s="567"/>
      <c r="AQ11" s="567"/>
      <c r="AR11" s="567"/>
      <c r="AS11" s="556" t="s">
        <v>812</v>
      </c>
      <c r="AT11" s="556"/>
      <c r="AU11" s="556"/>
      <c r="AV11" s="556"/>
      <c r="AW11" s="556"/>
      <c r="AX11" s="556"/>
      <c r="AY11" s="556"/>
      <c r="AZ11" s="557"/>
    </row>
    <row r="12" spans="1:117" s="21" customFormat="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s="23" customFormat="1" ht="16.5" thickBot="1">
      <c r="B13" s="568">
        <v>1</v>
      </c>
      <c r="C13" s="569"/>
      <c r="D13" s="569"/>
      <c r="E13" s="569"/>
      <c r="F13" s="569"/>
      <c r="G13" s="569"/>
      <c r="H13" s="569"/>
      <c r="I13" s="569"/>
      <c r="J13" s="569"/>
      <c r="K13" s="569"/>
      <c r="L13" s="569"/>
      <c r="M13" s="569"/>
      <c r="N13" s="569"/>
      <c r="O13" s="569"/>
      <c r="P13" s="569"/>
      <c r="Q13" s="569"/>
      <c r="R13" s="569"/>
      <c r="S13" s="569"/>
      <c r="T13" s="569"/>
      <c r="U13" s="569"/>
      <c r="V13" s="569"/>
      <c r="W13" s="569"/>
      <c r="X13" s="569"/>
      <c r="Y13" s="570"/>
      <c r="Z13" s="571" t="s">
        <v>6</v>
      </c>
      <c r="AA13" s="572"/>
      <c r="AB13" s="573"/>
      <c r="AC13" s="574" t="s">
        <v>7</v>
      </c>
      <c r="AD13" s="575"/>
      <c r="AE13" s="575"/>
      <c r="AF13" s="575"/>
      <c r="AG13" s="575"/>
      <c r="AH13" s="575"/>
      <c r="AI13" s="575"/>
      <c r="AJ13" s="576"/>
      <c r="AK13" s="574" t="s">
        <v>8</v>
      </c>
      <c r="AL13" s="575"/>
      <c r="AM13" s="575"/>
      <c r="AN13" s="575"/>
      <c r="AO13" s="575"/>
      <c r="AP13" s="575"/>
      <c r="AQ13" s="575"/>
      <c r="AR13" s="576"/>
      <c r="AS13" s="574" t="s">
        <v>9</v>
      </c>
      <c r="AT13" s="575"/>
      <c r="AU13" s="575"/>
      <c r="AV13" s="575"/>
      <c r="AW13" s="575"/>
      <c r="AX13" s="575"/>
      <c r="AY13" s="575"/>
      <c r="AZ13" s="576"/>
      <c r="BA13" s="24"/>
    </row>
    <row r="14" spans="1:117" s="25" customFormat="1">
      <c r="B14" s="698" t="s">
        <v>391</v>
      </c>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580" t="s">
        <v>268</v>
      </c>
      <c r="AA14" s="581"/>
      <c r="AB14" s="582"/>
      <c r="AC14" s="567">
        <v>0</v>
      </c>
      <c r="AD14" s="567"/>
      <c r="AE14" s="567"/>
      <c r="AF14" s="567"/>
      <c r="AG14" s="567"/>
      <c r="AH14" s="567"/>
      <c r="AI14" s="567"/>
      <c r="AJ14" s="567"/>
      <c r="AK14" s="567">
        <v>0</v>
      </c>
      <c r="AL14" s="567"/>
      <c r="AM14" s="567"/>
      <c r="AN14" s="567"/>
      <c r="AO14" s="567"/>
      <c r="AP14" s="567"/>
      <c r="AQ14" s="567"/>
      <c r="AR14" s="567"/>
      <c r="AS14" s="567">
        <v>0</v>
      </c>
      <c r="AT14" s="567"/>
      <c r="AU14" s="567"/>
      <c r="AV14" s="567"/>
      <c r="AW14" s="567"/>
      <c r="AX14" s="567"/>
      <c r="AY14" s="567"/>
      <c r="AZ14" s="766"/>
    </row>
    <row r="15" spans="1:117" s="25" customFormat="1" ht="16.5" thickBot="1">
      <c r="B15" s="592" t="s">
        <v>281</v>
      </c>
      <c r="C15" s="593"/>
      <c r="D15" s="593"/>
      <c r="E15" s="593"/>
      <c r="F15" s="593"/>
      <c r="G15" s="593"/>
      <c r="H15" s="593"/>
      <c r="I15" s="593"/>
      <c r="J15" s="593"/>
      <c r="K15" s="593"/>
      <c r="L15" s="593"/>
      <c r="M15" s="593"/>
      <c r="N15" s="593"/>
      <c r="O15" s="593"/>
      <c r="P15" s="593"/>
      <c r="Q15" s="593"/>
      <c r="R15" s="593"/>
      <c r="S15" s="593"/>
      <c r="T15" s="593"/>
      <c r="U15" s="593"/>
      <c r="V15" s="593"/>
      <c r="W15" s="593"/>
      <c r="X15" s="593"/>
      <c r="Y15" s="593"/>
      <c r="Z15" s="595" t="s">
        <v>282</v>
      </c>
      <c r="AA15" s="596"/>
      <c r="AB15" s="597"/>
      <c r="AC15" s="767">
        <f>SUM(AC14)</f>
        <v>0</v>
      </c>
      <c r="AD15" s="767"/>
      <c r="AE15" s="767"/>
      <c r="AF15" s="767"/>
      <c r="AG15" s="767"/>
      <c r="AH15" s="767"/>
      <c r="AI15" s="767"/>
      <c r="AJ15" s="767"/>
      <c r="AK15" s="767">
        <f t="shared" ref="AK15" si="0">SUM(AK14)</f>
        <v>0</v>
      </c>
      <c r="AL15" s="767"/>
      <c r="AM15" s="767"/>
      <c r="AN15" s="767"/>
      <c r="AO15" s="767"/>
      <c r="AP15" s="767"/>
      <c r="AQ15" s="767"/>
      <c r="AR15" s="767"/>
      <c r="AS15" s="767">
        <f t="shared" ref="AS15" si="1">SUM(AS14)</f>
        <v>0</v>
      </c>
      <c r="AT15" s="767"/>
      <c r="AU15" s="767"/>
      <c r="AV15" s="767"/>
      <c r="AW15" s="767"/>
      <c r="AX15" s="767"/>
      <c r="AY15" s="767"/>
      <c r="AZ15" s="767"/>
    </row>
    <row r="16" spans="1:117" s="21" customFormat="1">
      <c r="B16" s="27"/>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row>
    <row r="17" spans="1:62" s="21" customFormat="1">
      <c r="B17" s="601" t="s">
        <v>392</v>
      </c>
      <c r="C17" s="601"/>
      <c r="D17" s="601"/>
      <c r="E17" s="601"/>
      <c r="F17" s="601"/>
      <c r="G17" s="601"/>
      <c r="H17" s="601"/>
      <c r="I17" s="601"/>
      <c r="J17" s="601"/>
      <c r="K17" s="601"/>
      <c r="L17" s="601"/>
      <c r="M17" s="601"/>
      <c r="N17" s="601"/>
      <c r="O17" s="601"/>
      <c r="P17" s="601"/>
      <c r="Q17" s="601"/>
      <c r="R17" s="601"/>
      <c r="S17" s="601"/>
      <c r="T17" s="601"/>
      <c r="U17" s="601"/>
      <c r="V17" s="601"/>
      <c r="W17" s="601"/>
      <c r="X17" s="601"/>
      <c r="Y17" s="601"/>
      <c r="Z17" s="601"/>
      <c r="AA17" s="601"/>
      <c r="AB17" s="601"/>
      <c r="AC17" s="601"/>
      <c r="AD17" s="601"/>
      <c r="AE17" s="601"/>
      <c r="AF17" s="601"/>
      <c r="AG17" s="601"/>
      <c r="AH17" s="601"/>
      <c r="AI17" s="601"/>
      <c r="AJ17" s="601"/>
      <c r="AK17" s="601"/>
      <c r="AL17" s="601"/>
      <c r="AM17" s="601"/>
      <c r="AN17" s="601"/>
      <c r="AO17" s="601"/>
      <c r="AP17" s="601"/>
      <c r="AQ17" s="601"/>
      <c r="AR17" s="601"/>
      <c r="AS17" s="601"/>
      <c r="AT17" s="601"/>
      <c r="AU17" s="601"/>
      <c r="AV17" s="601"/>
      <c r="AW17" s="601"/>
      <c r="AX17" s="601"/>
      <c r="AY17" s="601"/>
      <c r="AZ17" s="601"/>
    </row>
    <row r="18" spans="1:62" s="21" customFormat="1">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8"/>
      <c r="BB18" s="28"/>
      <c r="BC18" s="28"/>
      <c r="BD18" s="28"/>
      <c r="BE18" s="28"/>
      <c r="BF18" s="28"/>
      <c r="BG18" s="28"/>
      <c r="BH18" s="28"/>
      <c r="BI18" s="28"/>
      <c r="BJ18" s="28"/>
    </row>
    <row r="19" spans="1:62" s="32" customFormat="1">
      <c r="A19" s="30"/>
      <c r="B19" s="555" t="s">
        <v>0</v>
      </c>
      <c r="C19" s="556"/>
      <c r="D19" s="556"/>
      <c r="E19" s="556"/>
      <c r="F19" s="556"/>
      <c r="G19" s="556"/>
      <c r="H19" s="556"/>
      <c r="I19" s="556"/>
      <c r="J19" s="556"/>
      <c r="K19" s="556"/>
      <c r="L19" s="556"/>
      <c r="M19" s="556"/>
      <c r="N19" s="556"/>
      <c r="O19" s="556"/>
      <c r="P19" s="556"/>
      <c r="Q19" s="556"/>
      <c r="R19" s="556"/>
      <c r="S19" s="556"/>
      <c r="T19" s="556"/>
      <c r="U19" s="556"/>
      <c r="V19" s="556"/>
      <c r="W19" s="556"/>
      <c r="X19" s="556"/>
      <c r="Y19" s="557"/>
      <c r="Z19" s="566" t="s">
        <v>262</v>
      </c>
      <c r="AA19" s="567"/>
      <c r="AB19" s="567"/>
      <c r="AC19" s="567" t="s">
        <v>288</v>
      </c>
      <c r="AD19" s="567"/>
      <c r="AE19" s="567"/>
      <c r="AF19" s="567"/>
      <c r="AG19" s="567"/>
      <c r="AH19" s="567"/>
      <c r="AI19" s="567"/>
      <c r="AJ19" s="567"/>
      <c r="AK19" s="567"/>
      <c r="AL19" s="567"/>
      <c r="AM19" s="567"/>
      <c r="AN19" s="567"/>
      <c r="AO19" s="567"/>
      <c r="AP19" s="567"/>
      <c r="AQ19" s="567"/>
      <c r="AR19" s="567"/>
      <c r="AS19" s="567"/>
      <c r="AT19" s="567"/>
      <c r="AU19" s="567"/>
      <c r="AV19" s="567"/>
      <c r="AW19" s="567"/>
      <c r="AX19" s="567"/>
      <c r="AY19" s="567"/>
      <c r="AZ19" s="567"/>
      <c r="BA19" s="31"/>
      <c r="BB19" s="31"/>
      <c r="BC19" s="31"/>
      <c r="BD19" s="31"/>
      <c r="BE19" s="31"/>
      <c r="BF19" s="31"/>
      <c r="BG19" s="30"/>
      <c r="BH19" s="30"/>
    </row>
    <row r="20" spans="1:62" s="32" customFormat="1">
      <c r="A20" s="30"/>
      <c r="B20" s="561"/>
      <c r="C20" s="562"/>
      <c r="D20" s="562"/>
      <c r="E20" s="562"/>
      <c r="F20" s="562"/>
      <c r="G20" s="562"/>
      <c r="H20" s="562"/>
      <c r="I20" s="562"/>
      <c r="J20" s="562"/>
      <c r="K20" s="562"/>
      <c r="L20" s="562"/>
      <c r="M20" s="562"/>
      <c r="N20" s="562"/>
      <c r="O20" s="562"/>
      <c r="P20" s="562"/>
      <c r="Q20" s="562"/>
      <c r="R20" s="562"/>
      <c r="S20" s="562"/>
      <c r="T20" s="562"/>
      <c r="U20" s="562"/>
      <c r="V20" s="562"/>
      <c r="W20" s="562"/>
      <c r="X20" s="562"/>
      <c r="Y20" s="563"/>
      <c r="Z20" s="566"/>
      <c r="AA20" s="567"/>
      <c r="AB20" s="567"/>
      <c r="AC20" s="567" t="s">
        <v>810</v>
      </c>
      <c r="AD20" s="567"/>
      <c r="AE20" s="567"/>
      <c r="AF20" s="567"/>
      <c r="AG20" s="567"/>
      <c r="AH20" s="567"/>
      <c r="AI20" s="567"/>
      <c r="AJ20" s="567"/>
      <c r="AK20" s="567" t="s">
        <v>811</v>
      </c>
      <c r="AL20" s="567"/>
      <c r="AM20" s="567"/>
      <c r="AN20" s="567"/>
      <c r="AO20" s="567"/>
      <c r="AP20" s="567"/>
      <c r="AQ20" s="567"/>
      <c r="AR20" s="567"/>
      <c r="AS20" s="567" t="s">
        <v>812</v>
      </c>
      <c r="AT20" s="567"/>
      <c r="AU20" s="567"/>
      <c r="AV20" s="567"/>
      <c r="AW20" s="567"/>
      <c r="AX20" s="567"/>
      <c r="AY20" s="567"/>
      <c r="AZ20" s="567"/>
      <c r="BA20" s="31"/>
      <c r="BB20" s="31"/>
      <c r="BC20" s="31"/>
      <c r="BD20" s="31"/>
      <c r="BE20" s="31"/>
      <c r="BF20" s="31"/>
      <c r="BG20" s="30"/>
      <c r="BH20" s="30"/>
    </row>
    <row r="21" spans="1:62" s="32" customFormat="1" ht="16.5" thickBot="1">
      <c r="B21" s="610">
        <v>1</v>
      </c>
      <c r="C21" s="718"/>
      <c r="D21" s="718"/>
      <c r="E21" s="718"/>
      <c r="F21" s="718"/>
      <c r="G21" s="718"/>
      <c r="H21" s="718"/>
      <c r="I21" s="718"/>
      <c r="J21" s="718"/>
      <c r="K21" s="718"/>
      <c r="L21" s="718"/>
      <c r="M21" s="718"/>
      <c r="N21" s="718"/>
      <c r="O21" s="718"/>
      <c r="P21" s="718"/>
      <c r="Q21" s="718"/>
      <c r="R21" s="718"/>
      <c r="S21" s="718"/>
      <c r="T21" s="718"/>
      <c r="U21" s="718"/>
      <c r="V21" s="718"/>
      <c r="W21" s="718"/>
      <c r="X21" s="718"/>
      <c r="Y21" s="701"/>
      <c r="Z21" s="572" t="s">
        <v>6</v>
      </c>
      <c r="AA21" s="572"/>
      <c r="AB21" s="573"/>
      <c r="AC21" s="574" t="s">
        <v>7</v>
      </c>
      <c r="AD21" s="575"/>
      <c r="AE21" s="575"/>
      <c r="AF21" s="575"/>
      <c r="AG21" s="575"/>
      <c r="AH21" s="575"/>
      <c r="AI21" s="575"/>
      <c r="AJ21" s="576"/>
      <c r="AK21" s="574" t="s">
        <v>8</v>
      </c>
      <c r="AL21" s="575"/>
      <c r="AM21" s="575"/>
      <c r="AN21" s="575"/>
      <c r="AO21" s="575"/>
      <c r="AP21" s="575"/>
      <c r="AQ21" s="575"/>
      <c r="AR21" s="576"/>
      <c r="AS21" s="574" t="s">
        <v>9</v>
      </c>
      <c r="AT21" s="575"/>
      <c r="AU21" s="575"/>
      <c r="AV21" s="575"/>
      <c r="AW21" s="575"/>
      <c r="AX21" s="575"/>
      <c r="AY21" s="575"/>
      <c r="AZ21" s="576"/>
      <c r="BA21" s="24"/>
      <c r="BB21" s="24"/>
      <c r="BC21" s="24"/>
      <c r="BD21" s="24"/>
      <c r="BE21" s="24"/>
      <c r="BF21" s="24"/>
      <c r="BG21" s="30"/>
      <c r="BH21" s="30"/>
    </row>
    <row r="22" spans="1:62" s="32" customFormat="1">
      <c r="A22" s="30"/>
      <c r="B22" s="698" t="s">
        <v>391</v>
      </c>
      <c r="C22" s="699"/>
      <c r="D22" s="699"/>
      <c r="E22" s="699"/>
      <c r="F22" s="699"/>
      <c r="G22" s="699"/>
      <c r="H22" s="699"/>
      <c r="I22" s="699"/>
      <c r="J22" s="699"/>
      <c r="K22" s="699"/>
      <c r="L22" s="699"/>
      <c r="M22" s="699"/>
      <c r="N22" s="699"/>
      <c r="O22" s="699"/>
      <c r="P22" s="699"/>
      <c r="Q22" s="699"/>
      <c r="R22" s="699"/>
      <c r="S22" s="699"/>
      <c r="T22" s="699"/>
      <c r="U22" s="699"/>
      <c r="V22" s="699"/>
      <c r="W22" s="699"/>
      <c r="X22" s="699"/>
      <c r="Y22" s="699"/>
      <c r="Z22" s="748" t="s">
        <v>268</v>
      </c>
      <c r="AA22" s="749"/>
      <c r="AB22" s="749"/>
      <c r="AC22" s="750">
        <v>0</v>
      </c>
      <c r="AD22" s="750"/>
      <c r="AE22" s="750"/>
      <c r="AF22" s="750"/>
      <c r="AG22" s="750"/>
      <c r="AH22" s="750"/>
      <c r="AI22" s="750"/>
      <c r="AJ22" s="750"/>
      <c r="AK22" s="750">
        <v>0</v>
      </c>
      <c r="AL22" s="750"/>
      <c r="AM22" s="750"/>
      <c r="AN22" s="750"/>
      <c r="AO22" s="750"/>
      <c r="AP22" s="750"/>
      <c r="AQ22" s="750"/>
      <c r="AR22" s="750"/>
      <c r="AS22" s="750">
        <v>0</v>
      </c>
      <c r="AT22" s="750"/>
      <c r="AU22" s="750"/>
      <c r="AV22" s="750"/>
      <c r="AW22" s="750"/>
      <c r="AX22" s="750"/>
      <c r="AY22" s="750"/>
      <c r="AZ22" s="750"/>
      <c r="BA22" s="24"/>
      <c r="BB22" s="24"/>
      <c r="BC22" s="24"/>
      <c r="BD22" s="24"/>
      <c r="BE22" s="24"/>
      <c r="BF22" s="24"/>
      <c r="BG22" s="30"/>
      <c r="BH22" s="30"/>
    </row>
    <row r="23" spans="1:62" s="32" customFormat="1">
      <c r="A23" s="30"/>
      <c r="B23" s="754" t="s">
        <v>36</v>
      </c>
      <c r="C23" s="755"/>
      <c r="D23" s="755"/>
      <c r="E23" s="755"/>
      <c r="F23" s="755"/>
      <c r="G23" s="755"/>
      <c r="H23" s="755"/>
      <c r="I23" s="755"/>
      <c r="J23" s="755"/>
      <c r="K23" s="755"/>
      <c r="L23" s="755"/>
      <c r="M23" s="755"/>
      <c r="N23" s="755"/>
      <c r="O23" s="755"/>
      <c r="P23" s="755"/>
      <c r="Q23" s="755"/>
      <c r="R23" s="755"/>
      <c r="S23" s="755"/>
      <c r="T23" s="755"/>
      <c r="U23" s="755"/>
      <c r="V23" s="755"/>
      <c r="W23" s="755"/>
      <c r="X23" s="755"/>
      <c r="Y23" s="756"/>
      <c r="Z23" s="751" t="s">
        <v>293</v>
      </c>
      <c r="AA23" s="752"/>
      <c r="AB23" s="752"/>
      <c r="AC23" s="567">
        <v>0</v>
      </c>
      <c r="AD23" s="567"/>
      <c r="AE23" s="567"/>
      <c r="AF23" s="567"/>
      <c r="AG23" s="567"/>
      <c r="AH23" s="567"/>
      <c r="AI23" s="567"/>
      <c r="AJ23" s="567"/>
      <c r="AK23" s="567">
        <v>0</v>
      </c>
      <c r="AL23" s="567"/>
      <c r="AM23" s="567"/>
      <c r="AN23" s="567"/>
      <c r="AO23" s="567"/>
      <c r="AP23" s="567"/>
      <c r="AQ23" s="567"/>
      <c r="AR23" s="567"/>
      <c r="AS23" s="567">
        <v>0</v>
      </c>
      <c r="AT23" s="567"/>
      <c r="AU23" s="567"/>
      <c r="AV23" s="567"/>
      <c r="AW23" s="567"/>
      <c r="AX23" s="567"/>
      <c r="AY23" s="567"/>
      <c r="AZ23" s="567"/>
      <c r="BA23" s="24"/>
      <c r="BB23" s="24"/>
      <c r="BC23" s="24"/>
      <c r="BD23" s="24"/>
      <c r="BE23" s="24"/>
      <c r="BF23" s="24"/>
      <c r="BG23" s="30"/>
      <c r="BH23" s="30"/>
    </row>
    <row r="24" spans="1:62" s="32" customFormat="1">
      <c r="A24" s="30"/>
      <c r="B24" s="616"/>
      <c r="C24" s="617"/>
      <c r="D24" s="617"/>
      <c r="E24" s="617"/>
      <c r="F24" s="617"/>
      <c r="G24" s="617"/>
      <c r="H24" s="617"/>
      <c r="I24" s="617"/>
      <c r="J24" s="617"/>
      <c r="K24" s="617"/>
      <c r="L24" s="617"/>
      <c r="M24" s="617"/>
      <c r="N24" s="617"/>
      <c r="O24" s="617"/>
      <c r="P24" s="617"/>
      <c r="Q24" s="617"/>
      <c r="R24" s="617"/>
      <c r="S24" s="617"/>
      <c r="T24" s="617"/>
      <c r="U24" s="617"/>
      <c r="V24" s="617"/>
      <c r="W24" s="617"/>
      <c r="X24" s="617"/>
      <c r="Y24" s="617"/>
      <c r="Z24" s="751" t="s">
        <v>294</v>
      </c>
      <c r="AA24" s="752"/>
      <c r="AB24" s="752"/>
      <c r="AC24" s="567">
        <v>0</v>
      </c>
      <c r="AD24" s="567"/>
      <c r="AE24" s="567"/>
      <c r="AF24" s="567"/>
      <c r="AG24" s="567"/>
      <c r="AH24" s="567"/>
      <c r="AI24" s="567"/>
      <c r="AJ24" s="567"/>
      <c r="AK24" s="567">
        <v>0</v>
      </c>
      <c r="AL24" s="567"/>
      <c r="AM24" s="567"/>
      <c r="AN24" s="567"/>
      <c r="AO24" s="567"/>
      <c r="AP24" s="567"/>
      <c r="AQ24" s="567"/>
      <c r="AR24" s="567"/>
      <c r="AS24" s="567">
        <v>0</v>
      </c>
      <c r="AT24" s="567"/>
      <c r="AU24" s="567"/>
      <c r="AV24" s="567"/>
      <c r="AW24" s="567"/>
      <c r="AX24" s="567"/>
      <c r="AY24" s="567"/>
      <c r="AZ24" s="567"/>
      <c r="BA24" s="24"/>
      <c r="BB24" s="24"/>
      <c r="BC24" s="24"/>
      <c r="BD24" s="24"/>
      <c r="BE24" s="24"/>
      <c r="BF24" s="24"/>
      <c r="BG24" s="30"/>
      <c r="BH24" s="30"/>
    </row>
    <row r="25" spans="1:62" s="68" customFormat="1" ht="16.5" thickBot="1">
      <c r="A25" s="25"/>
      <c r="B25" s="592" t="s">
        <v>299</v>
      </c>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768" t="s">
        <v>282</v>
      </c>
      <c r="AA25" s="769"/>
      <c r="AB25" s="770"/>
      <c r="AC25" s="761">
        <f>SUM(AC22:AJ24)</f>
        <v>0</v>
      </c>
      <c r="AD25" s="762"/>
      <c r="AE25" s="762"/>
      <c r="AF25" s="762"/>
      <c r="AG25" s="762"/>
      <c r="AH25" s="762"/>
      <c r="AI25" s="762"/>
      <c r="AJ25" s="763"/>
      <c r="AK25" s="761">
        <f t="shared" ref="AK25" si="2">SUM(AK22:AR24)</f>
        <v>0</v>
      </c>
      <c r="AL25" s="762"/>
      <c r="AM25" s="762"/>
      <c r="AN25" s="762"/>
      <c r="AO25" s="762"/>
      <c r="AP25" s="762"/>
      <c r="AQ25" s="762"/>
      <c r="AR25" s="763"/>
      <c r="AS25" s="761">
        <f t="shared" ref="AS25" si="3">SUM(AS22:AZ24)</f>
        <v>0</v>
      </c>
      <c r="AT25" s="762"/>
      <c r="AU25" s="762"/>
      <c r="AV25" s="762"/>
      <c r="AW25" s="762"/>
      <c r="AX25" s="762"/>
      <c r="AY25" s="762"/>
      <c r="AZ25" s="763"/>
    </row>
    <row r="26" spans="1:62" s="21" customFormat="1">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row>
    <row r="27" spans="1:62" s="21" customFormat="1">
      <c r="A27" s="25"/>
      <c r="B27" s="40"/>
      <c r="C27" s="40"/>
      <c r="D27" s="40"/>
      <c r="E27" s="40"/>
      <c r="F27" s="40"/>
      <c r="G27" s="40"/>
      <c r="H27" s="40"/>
      <c r="I27" s="40"/>
      <c r="J27" s="41"/>
      <c r="K27" s="41"/>
      <c r="L27" s="41"/>
      <c r="M27" s="41"/>
      <c r="N27" s="41"/>
      <c r="O27" s="41"/>
      <c r="P27" s="41"/>
      <c r="Q27" s="41"/>
      <c r="R27" s="42"/>
      <c r="S27" s="42"/>
      <c r="T27" s="42"/>
      <c r="U27" s="42"/>
      <c r="V27" s="42"/>
      <c r="W27" s="37"/>
      <c r="X27" s="37"/>
      <c r="Y27" s="37"/>
      <c r="Z27" s="37"/>
      <c r="AA27" s="37"/>
      <c r="AB27" s="37"/>
      <c r="AC27" s="37"/>
      <c r="AD27" s="37"/>
      <c r="AE27" s="37"/>
      <c r="AF27" s="37"/>
      <c r="AG27" s="37"/>
      <c r="AH27" s="37"/>
      <c r="AI27" s="37"/>
      <c r="AJ27" s="37"/>
      <c r="AK27" s="37"/>
      <c r="AL27" s="37"/>
      <c r="AM27" s="37"/>
      <c r="AN27" s="37"/>
      <c r="AO27" s="37"/>
      <c r="AP27" s="37"/>
      <c r="AQ27" s="37"/>
      <c r="AR27" s="37"/>
      <c r="AS27" s="37"/>
      <c r="AT27" s="37"/>
      <c r="AU27" s="37"/>
      <c r="AV27" s="37"/>
      <c r="AW27" s="37"/>
      <c r="AX27" s="37"/>
      <c r="AY27" s="37"/>
      <c r="AZ27" s="37"/>
      <c r="BA27" s="37"/>
    </row>
    <row r="28" spans="1:62" s="47" customFormat="1">
      <c r="A28" s="25"/>
      <c r="B28" s="43"/>
      <c r="C28" s="679" t="s">
        <v>317</v>
      </c>
      <c r="D28" s="679"/>
      <c r="E28" s="679"/>
      <c r="F28" s="679"/>
      <c r="G28" s="679"/>
      <c r="H28" s="679"/>
      <c r="I28" s="44"/>
      <c r="J28" s="45"/>
      <c r="K28" s="45"/>
      <c r="L28" s="45"/>
      <c r="M28" s="45"/>
      <c r="N28" s="680" t="s">
        <v>901</v>
      </c>
      <c r="O28" s="680"/>
      <c r="P28" s="680"/>
      <c r="Q28" s="680"/>
      <c r="R28" s="680"/>
      <c r="S28" s="680"/>
      <c r="T28" s="680"/>
      <c r="U28" s="680"/>
      <c r="V28" s="680"/>
      <c r="W28" s="680"/>
      <c r="X28" s="680"/>
      <c r="Y28" s="680"/>
      <c r="Z28" s="44"/>
      <c r="AA28" s="44"/>
      <c r="AB28" s="680"/>
      <c r="AC28" s="680"/>
      <c r="AD28" s="680"/>
      <c r="AE28" s="680"/>
      <c r="AF28" s="680"/>
      <c r="AG28" s="680"/>
      <c r="AH28" s="680"/>
      <c r="AI28" s="25"/>
      <c r="AJ28" s="25"/>
      <c r="AK28" s="680" t="s">
        <v>902</v>
      </c>
      <c r="AL28" s="680"/>
      <c r="AM28" s="680"/>
      <c r="AN28" s="680"/>
      <c r="AO28" s="680"/>
      <c r="AP28" s="680"/>
      <c r="AQ28" s="680"/>
      <c r="AR28" s="680"/>
      <c r="AS28" s="680"/>
      <c r="AT28" s="680"/>
      <c r="AU28" s="680"/>
      <c r="AV28" s="680"/>
      <c r="AW28" s="680"/>
      <c r="AX28" s="680"/>
      <c r="AY28" s="680"/>
      <c r="AZ28" s="680"/>
    </row>
    <row r="29" spans="1:62" s="47" customFormat="1">
      <c r="A29" s="25"/>
      <c r="B29" s="43"/>
      <c r="C29" s="688" t="s">
        <v>171</v>
      </c>
      <c r="D29" s="688"/>
      <c r="E29" s="688"/>
      <c r="F29" s="688"/>
      <c r="G29" s="688"/>
      <c r="H29" s="688"/>
      <c r="I29" s="688"/>
      <c r="J29" s="688"/>
      <c r="K29" s="688"/>
      <c r="L29" s="688"/>
      <c r="M29" s="688"/>
      <c r="N29" s="686" t="s">
        <v>172</v>
      </c>
      <c r="O29" s="686"/>
      <c r="P29" s="686"/>
      <c r="Q29" s="686"/>
      <c r="R29" s="686"/>
      <c r="S29" s="686"/>
      <c r="T29" s="686"/>
      <c r="U29" s="686"/>
      <c r="V29" s="686"/>
      <c r="W29" s="686"/>
      <c r="X29" s="686"/>
      <c r="Y29" s="686"/>
      <c r="Z29" s="48"/>
      <c r="AA29" s="48"/>
      <c r="AB29" s="686" t="s">
        <v>14</v>
      </c>
      <c r="AC29" s="686"/>
      <c r="AD29" s="686"/>
      <c r="AE29" s="686"/>
      <c r="AF29" s="686"/>
      <c r="AG29" s="686"/>
      <c r="AH29" s="686"/>
      <c r="AI29" s="49"/>
      <c r="AJ29" s="49"/>
      <c r="AK29" s="686" t="s">
        <v>15</v>
      </c>
      <c r="AL29" s="686"/>
      <c r="AM29" s="686"/>
      <c r="AN29" s="686"/>
      <c r="AO29" s="686"/>
      <c r="AP29" s="686"/>
      <c r="AQ29" s="686"/>
      <c r="AR29" s="686"/>
      <c r="AS29" s="686"/>
      <c r="AT29" s="686"/>
      <c r="AU29" s="686"/>
      <c r="AV29" s="686"/>
      <c r="AW29" s="686"/>
      <c r="AX29" s="686"/>
      <c r="AY29" s="686"/>
      <c r="AZ29" s="686"/>
    </row>
    <row r="30" spans="1:62" s="47" customFormat="1">
      <c r="A30" s="21"/>
      <c r="B30" s="43"/>
      <c r="C30" s="21"/>
      <c r="D30" s="43"/>
      <c r="E30" s="44"/>
      <c r="F30" s="44"/>
      <c r="G30" s="44"/>
      <c r="H30" s="44"/>
      <c r="I30" s="44"/>
      <c r="J30" s="44"/>
      <c r="K30" s="44"/>
      <c r="L30" s="48"/>
      <c r="M30" s="48"/>
      <c r="N30" s="48"/>
      <c r="O30" s="48"/>
      <c r="P30" s="48"/>
      <c r="Q30" s="48"/>
      <c r="R30" s="48"/>
      <c r="S30" s="48"/>
      <c r="T30" s="48"/>
      <c r="U30" s="48"/>
      <c r="V30" s="48"/>
      <c r="W30" s="48"/>
      <c r="X30" s="48"/>
      <c r="Y30" s="48"/>
      <c r="Z30" s="48"/>
      <c r="AA30" s="48"/>
      <c r="AB30" s="48"/>
      <c r="AC30" s="48"/>
      <c r="AD30" s="48"/>
      <c r="AE30" s="48"/>
      <c r="AF30" s="48"/>
      <c r="AG30" s="48"/>
      <c r="AH30" s="48"/>
      <c r="AI30" s="49"/>
      <c r="AJ30" s="48"/>
      <c r="AK30" s="48"/>
      <c r="AL30" s="48"/>
      <c r="AM30" s="48"/>
      <c r="AN30" s="48"/>
      <c r="AO30" s="48"/>
      <c r="AP30" s="48"/>
      <c r="AQ30" s="48"/>
      <c r="AR30" s="48"/>
      <c r="AS30" s="48"/>
      <c r="AT30" s="48"/>
      <c r="AU30" s="48"/>
      <c r="AV30" s="48"/>
      <c r="AW30" s="48"/>
      <c r="AX30" s="48"/>
      <c r="AY30" s="48"/>
      <c r="AZ30" s="48"/>
    </row>
    <row r="31" spans="1:62" s="47" customFormat="1">
      <c r="B31" s="43"/>
      <c r="C31" s="62" t="s">
        <v>173</v>
      </c>
      <c r="D31" s="62"/>
      <c r="E31" s="62"/>
      <c r="F31" s="62"/>
      <c r="G31" s="62"/>
      <c r="H31" s="62"/>
      <c r="K31" s="44"/>
      <c r="L31" s="50"/>
      <c r="M31" s="50"/>
      <c r="N31" s="51"/>
      <c r="O31" s="51"/>
      <c r="P31" s="51"/>
      <c r="Q31" s="51"/>
      <c r="R31" s="51"/>
      <c r="S31" s="51"/>
      <c r="T31" s="51" t="s">
        <v>777</v>
      </c>
      <c r="U31" s="51"/>
      <c r="V31" s="51"/>
      <c r="W31" s="51"/>
      <c r="X31" s="51"/>
      <c r="Y31" s="51"/>
      <c r="Z31" s="48"/>
      <c r="AA31" s="48"/>
      <c r="AB31" s="689" t="s">
        <v>903</v>
      </c>
      <c r="AC31" s="689"/>
      <c r="AD31" s="689"/>
      <c r="AE31" s="689"/>
      <c r="AF31" s="689"/>
      <c r="AG31" s="689"/>
      <c r="AH31" s="689"/>
      <c r="AI31" s="689"/>
      <c r="AJ31" s="689"/>
      <c r="AK31" s="689"/>
      <c r="AL31" s="689"/>
      <c r="AM31" s="689"/>
      <c r="AN31" s="689"/>
      <c r="AO31" s="49"/>
      <c r="AP31" s="49"/>
      <c r="AQ31" s="690" t="s">
        <v>906</v>
      </c>
      <c r="AR31" s="690"/>
      <c r="AS31" s="690"/>
      <c r="AT31" s="690"/>
      <c r="AU31" s="690"/>
      <c r="AV31" s="690"/>
      <c r="AW31" s="690"/>
      <c r="AX31" s="690"/>
      <c r="AY31" s="690"/>
      <c r="AZ31" s="690"/>
    </row>
    <row r="32" spans="1:62" s="47" customFormat="1">
      <c r="B32" s="43"/>
      <c r="D32" s="43"/>
      <c r="E32" s="685"/>
      <c r="F32" s="685"/>
      <c r="G32" s="685"/>
      <c r="H32" s="685"/>
      <c r="I32" s="685"/>
      <c r="J32" s="685"/>
      <c r="K32" s="44"/>
      <c r="M32" s="50"/>
      <c r="N32" s="686" t="s">
        <v>172</v>
      </c>
      <c r="O32" s="686"/>
      <c r="P32" s="686"/>
      <c r="Q32" s="686"/>
      <c r="R32" s="686"/>
      <c r="S32" s="686"/>
      <c r="T32" s="686"/>
      <c r="U32" s="686"/>
      <c r="V32" s="686"/>
      <c r="W32" s="686"/>
      <c r="X32" s="686"/>
      <c r="Y32" s="686"/>
      <c r="Z32" s="48"/>
      <c r="AA32" s="48"/>
      <c r="AB32" s="686" t="s">
        <v>174</v>
      </c>
      <c r="AC32" s="686"/>
      <c r="AD32" s="686"/>
      <c r="AE32" s="686"/>
      <c r="AF32" s="686"/>
      <c r="AG32" s="686"/>
      <c r="AH32" s="686"/>
      <c r="AI32" s="686"/>
      <c r="AJ32" s="686"/>
      <c r="AK32" s="686"/>
      <c r="AL32" s="686"/>
      <c r="AM32" s="686"/>
      <c r="AN32" s="686"/>
      <c r="AO32" s="49"/>
      <c r="AP32" s="49"/>
      <c r="AQ32" s="686" t="s">
        <v>175</v>
      </c>
      <c r="AR32" s="686"/>
      <c r="AS32" s="686"/>
      <c r="AT32" s="686"/>
      <c r="AU32" s="686"/>
      <c r="AV32" s="686"/>
      <c r="AW32" s="686"/>
      <c r="AX32" s="686"/>
      <c r="AY32" s="686"/>
      <c r="AZ32" s="686"/>
    </row>
    <row r="33" spans="1:53" s="47" customFormat="1">
      <c r="B33" s="43"/>
      <c r="D33" s="43"/>
      <c r="E33" s="44"/>
      <c r="F33" s="44"/>
      <c r="G33" s="44"/>
      <c r="H33" s="44"/>
      <c r="I33" s="44"/>
      <c r="J33" s="44"/>
      <c r="K33" s="44"/>
      <c r="L33" s="52"/>
      <c r="M33" s="52"/>
      <c r="N33" s="52"/>
      <c r="O33" s="52"/>
      <c r="P33" s="52"/>
      <c r="Q33" s="52"/>
      <c r="R33" s="52"/>
      <c r="S33" s="52"/>
      <c r="T33" s="52"/>
      <c r="U33" s="52"/>
      <c r="V33" s="52"/>
      <c r="W33" s="52"/>
      <c r="X33" s="52"/>
      <c r="Y33" s="52"/>
      <c r="Z33" s="44"/>
      <c r="AA33" s="44"/>
      <c r="AB33" s="52"/>
      <c r="AC33" s="52"/>
      <c r="AD33" s="52"/>
      <c r="AE33" s="52"/>
      <c r="AF33" s="52"/>
      <c r="AG33" s="52"/>
      <c r="AH33" s="52"/>
      <c r="AI33" s="52"/>
      <c r="AJ33" s="52"/>
      <c r="AK33" s="52"/>
      <c r="AL33" s="52"/>
      <c r="AM33" s="52"/>
      <c r="AN33" s="52"/>
      <c r="AO33" s="25"/>
      <c r="AP33" s="25"/>
      <c r="AQ33" s="52"/>
      <c r="AR33" s="52"/>
      <c r="AS33" s="52"/>
      <c r="AT33" s="52"/>
      <c r="AU33" s="52"/>
      <c r="AV33" s="52"/>
      <c r="AW33" s="52"/>
      <c r="AX33" s="52"/>
      <c r="AY33" s="52"/>
      <c r="AZ33" s="52"/>
    </row>
    <row r="34" spans="1:53" s="47" customFormat="1">
      <c r="B34" s="25"/>
      <c r="C34" s="376" t="s">
        <v>822</v>
      </c>
      <c r="D34" s="376"/>
      <c r="E34" s="376"/>
      <c r="F34" s="376"/>
      <c r="G34" s="376"/>
      <c r="H34" s="376"/>
      <c r="I34" s="376"/>
      <c r="J34" s="376"/>
      <c r="K34" s="376"/>
      <c r="L34" s="376"/>
      <c r="M34" s="376"/>
      <c r="N34" s="376"/>
      <c r="O34" s="376"/>
      <c r="P34" s="376"/>
      <c r="Q34" s="64"/>
      <c r="R34" s="65"/>
      <c r="S34" s="65"/>
      <c r="T34" s="65"/>
      <c r="U34" s="66"/>
      <c r="V34" s="67"/>
      <c r="W34" s="67"/>
      <c r="X34" s="67"/>
      <c r="Y34" s="67"/>
      <c r="Z34" s="44"/>
      <c r="AA34" s="44"/>
      <c r="AB34" s="44"/>
      <c r="AC34" s="44"/>
      <c r="AD34" s="44"/>
      <c r="AE34" s="44"/>
      <c r="AF34" s="44"/>
      <c r="AG34" s="44"/>
      <c r="AH34" s="44"/>
      <c r="AI34" s="44"/>
      <c r="AJ34" s="44"/>
      <c r="AK34" s="44"/>
      <c r="AL34" s="44"/>
      <c r="AM34" s="44"/>
      <c r="AN34" s="44"/>
      <c r="AO34" s="44"/>
      <c r="AP34" s="44"/>
      <c r="AQ34" s="44"/>
      <c r="AR34" s="44"/>
      <c r="AS34" s="44"/>
      <c r="AT34" s="44"/>
      <c r="AU34" s="44"/>
      <c r="AV34" s="25"/>
      <c r="AW34" s="25"/>
      <c r="AX34" s="25"/>
      <c r="AY34" s="25"/>
      <c r="AZ34" s="72"/>
      <c r="BA34" s="25"/>
    </row>
    <row r="35" spans="1:53" s="25" customFormat="1">
      <c r="A35" s="47"/>
      <c r="D35" s="687"/>
      <c r="E35" s="687"/>
      <c r="H35" s="687"/>
      <c r="I35" s="687"/>
      <c r="J35" s="687"/>
      <c r="K35" s="687"/>
      <c r="L35" s="687"/>
      <c r="M35" s="687"/>
      <c r="Q35" s="687"/>
      <c r="R35" s="687"/>
    </row>
  </sheetData>
  <mergeCells count="80">
    <mergeCell ref="C34:P34"/>
    <mergeCell ref="D35:E35"/>
    <mergeCell ref="H35:M35"/>
    <mergeCell ref="Q35:R35"/>
    <mergeCell ref="E32:J32"/>
    <mergeCell ref="N32:Y32"/>
    <mergeCell ref="AB32:AN32"/>
    <mergeCell ref="AQ32:AZ32"/>
    <mergeCell ref="AK29:AZ29"/>
    <mergeCell ref="AB31:AN31"/>
    <mergeCell ref="AQ31:AZ31"/>
    <mergeCell ref="B25:Y25"/>
    <mergeCell ref="Z25:AB25"/>
    <mergeCell ref="AC25:AJ25"/>
    <mergeCell ref="AK25:AR25"/>
    <mergeCell ref="AS25:AZ25"/>
    <mergeCell ref="C28:H28"/>
    <mergeCell ref="AB28:AH28"/>
    <mergeCell ref="AK28:AZ28"/>
    <mergeCell ref="C29:M29"/>
    <mergeCell ref="N29:Y29"/>
    <mergeCell ref="AB29:AH29"/>
    <mergeCell ref="N28:Y28"/>
    <mergeCell ref="B23:Y23"/>
    <mergeCell ref="Z23:AB23"/>
    <mergeCell ref="AC23:AJ23"/>
    <mergeCell ref="AK23:AR23"/>
    <mergeCell ref="AS23:AZ23"/>
    <mergeCell ref="B24:Y24"/>
    <mergeCell ref="Z24:AB24"/>
    <mergeCell ref="AC24:AJ24"/>
    <mergeCell ref="AK24:AR24"/>
    <mergeCell ref="AS24:AZ24"/>
    <mergeCell ref="B21:Y21"/>
    <mergeCell ref="Z21:AB21"/>
    <mergeCell ref="AC21:AJ21"/>
    <mergeCell ref="AK21:AR21"/>
    <mergeCell ref="AS21:AZ21"/>
    <mergeCell ref="B22:Y22"/>
    <mergeCell ref="Z22:AB22"/>
    <mergeCell ref="AC22:AJ22"/>
    <mergeCell ref="AK22:AR22"/>
    <mergeCell ref="AS22:AZ22"/>
    <mergeCell ref="B19:Y20"/>
    <mergeCell ref="Z19:AB20"/>
    <mergeCell ref="AC19:AZ19"/>
    <mergeCell ref="AC20:AJ20"/>
    <mergeCell ref="AK20:AR20"/>
    <mergeCell ref="AS20:AZ20"/>
    <mergeCell ref="B17:AZ17"/>
    <mergeCell ref="B13:Y13"/>
    <mergeCell ref="Z13:AB13"/>
    <mergeCell ref="AC13:AJ13"/>
    <mergeCell ref="AK13:AR13"/>
    <mergeCell ref="AS13:AZ13"/>
    <mergeCell ref="B14:Y14"/>
    <mergeCell ref="Z14:AB14"/>
    <mergeCell ref="AC14:AJ14"/>
    <mergeCell ref="AK14:AR14"/>
    <mergeCell ref="AS14:AZ14"/>
    <mergeCell ref="B15:Y15"/>
    <mergeCell ref="Z15:AB15"/>
    <mergeCell ref="AC15:AJ15"/>
    <mergeCell ref="AK15:AR15"/>
    <mergeCell ref="AS15:AZ15"/>
    <mergeCell ref="A6:K6"/>
    <mergeCell ref="B8:AS8"/>
    <mergeCell ref="B10:Y12"/>
    <mergeCell ref="Z10:AB12"/>
    <mergeCell ref="AC10:AZ10"/>
    <mergeCell ref="AC11:AJ12"/>
    <mergeCell ref="AK11:AR12"/>
    <mergeCell ref="AS11:AZ12"/>
    <mergeCell ref="A5:K5"/>
    <mergeCell ref="L5:AZ5"/>
    <mergeCell ref="A1:AZ1"/>
    <mergeCell ref="A3:K3"/>
    <mergeCell ref="A4:K4"/>
    <mergeCell ref="L4:AZ4"/>
    <mergeCell ref="L3:DM3"/>
  </mergeCells>
  <pageMargins left="0.7" right="0.7" top="0.75" bottom="0.75" header="0.3" footer="0.3"/>
</worksheet>
</file>

<file path=xl/worksheets/sheet9.xml><?xml version="1.0" encoding="utf-8"?>
<worksheet xmlns="http://schemas.openxmlformats.org/spreadsheetml/2006/main" xmlns:r="http://schemas.openxmlformats.org/officeDocument/2006/relationships">
  <dimension ref="A1:DM76"/>
  <sheetViews>
    <sheetView topLeftCell="A11" zoomScale="85" zoomScaleNormal="85" workbookViewId="0">
      <selection activeCell="AQ73" sqref="AQ73:AZ73"/>
    </sheetView>
  </sheetViews>
  <sheetFormatPr defaultColWidth="0.85546875" defaultRowHeight="15.75"/>
  <cols>
    <col min="1" max="52" width="3.85546875" style="16" customWidth="1"/>
    <col min="53" max="16384" width="0.85546875" style="16"/>
  </cols>
  <sheetData>
    <row r="1" spans="1:117" ht="50.1" customHeight="1">
      <c r="A1" s="550" t="s">
        <v>823</v>
      </c>
      <c r="B1" s="550"/>
      <c r="C1" s="550"/>
      <c r="D1" s="550"/>
      <c r="E1" s="550"/>
      <c r="F1" s="550"/>
      <c r="G1" s="550"/>
      <c r="H1" s="550"/>
      <c r="I1" s="550"/>
      <c r="J1" s="550"/>
      <c r="K1" s="550"/>
      <c r="L1" s="550"/>
      <c r="M1" s="550"/>
      <c r="N1" s="550"/>
      <c r="O1" s="550"/>
      <c r="P1" s="550"/>
      <c r="Q1" s="550"/>
      <c r="R1" s="550"/>
      <c r="S1" s="550"/>
      <c r="T1" s="550"/>
      <c r="U1" s="550"/>
      <c r="V1" s="550"/>
      <c r="W1" s="550"/>
      <c r="X1" s="550"/>
      <c r="Y1" s="550"/>
      <c r="Z1" s="550"/>
      <c r="AA1" s="550"/>
      <c r="AB1" s="550"/>
      <c r="AC1" s="550"/>
      <c r="AD1" s="550"/>
      <c r="AE1" s="550"/>
      <c r="AF1" s="550"/>
      <c r="AG1" s="550"/>
      <c r="AH1" s="550"/>
      <c r="AI1" s="550"/>
      <c r="AJ1" s="550"/>
      <c r="AK1" s="550"/>
      <c r="AL1" s="550"/>
      <c r="AM1" s="550"/>
      <c r="AN1" s="550"/>
      <c r="AO1" s="550"/>
      <c r="AP1" s="550"/>
      <c r="AQ1" s="550"/>
      <c r="AR1" s="550"/>
      <c r="AS1" s="550"/>
      <c r="AT1" s="550"/>
      <c r="AU1" s="550"/>
      <c r="AV1" s="550"/>
      <c r="AW1" s="550"/>
      <c r="AX1" s="550"/>
      <c r="AY1" s="550"/>
      <c r="AZ1" s="550"/>
      <c r="BA1" s="18"/>
    </row>
    <row r="2" spans="1:117" ht="15" customHeight="1"/>
    <row r="3" spans="1:117" ht="15" customHeight="1">
      <c r="A3" s="551" t="s">
        <v>256</v>
      </c>
      <c r="B3" s="551"/>
      <c r="C3" s="551"/>
      <c r="D3" s="551"/>
      <c r="E3" s="551"/>
      <c r="F3" s="551"/>
      <c r="G3" s="551"/>
      <c r="H3" s="551"/>
      <c r="I3" s="551"/>
      <c r="J3" s="551"/>
      <c r="K3" s="551"/>
      <c r="L3" s="747" t="s">
        <v>905</v>
      </c>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7"/>
      <c r="AY3" s="747"/>
      <c r="AZ3" s="747"/>
      <c r="BA3" s="747"/>
      <c r="BB3" s="747"/>
      <c r="BC3" s="747"/>
      <c r="BD3" s="747"/>
      <c r="BE3" s="747"/>
      <c r="BF3" s="747"/>
      <c r="BG3" s="747"/>
      <c r="BH3" s="747"/>
      <c r="BI3" s="747"/>
      <c r="BJ3" s="747"/>
      <c r="BK3" s="747"/>
      <c r="BL3" s="747"/>
      <c r="BM3" s="747"/>
      <c r="BN3" s="747"/>
      <c r="BO3" s="747"/>
      <c r="BP3" s="747"/>
      <c r="BQ3" s="747"/>
      <c r="BR3" s="747"/>
      <c r="BS3" s="747"/>
      <c r="BT3" s="747"/>
      <c r="BU3" s="747"/>
      <c r="BV3" s="747"/>
      <c r="BW3" s="747"/>
      <c r="BX3" s="747"/>
      <c r="BY3" s="747"/>
      <c r="BZ3" s="747"/>
      <c r="CA3" s="747"/>
      <c r="CB3" s="747"/>
      <c r="CC3" s="747"/>
      <c r="CD3" s="747"/>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row>
    <row r="4" spans="1:117" ht="15" customHeight="1">
      <c r="A4" s="551" t="s">
        <v>257</v>
      </c>
      <c r="B4" s="551"/>
      <c r="C4" s="551"/>
      <c r="D4" s="551"/>
      <c r="E4" s="551"/>
      <c r="F4" s="551"/>
      <c r="G4" s="551"/>
      <c r="H4" s="551"/>
      <c r="I4" s="551"/>
      <c r="J4" s="551"/>
      <c r="K4" s="551"/>
      <c r="L4" s="552">
        <v>1</v>
      </c>
      <c r="M4" s="552"/>
      <c r="N4" s="552"/>
      <c r="O4" s="552"/>
      <c r="P4" s="552"/>
      <c r="Q4" s="552"/>
      <c r="R4" s="552"/>
      <c r="S4" s="552"/>
      <c r="T4" s="552"/>
      <c r="U4" s="552"/>
      <c r="V4" s="552"/>
      <c r="W4" s="552"/>
      <c r="X4" s="552"/>
      <c r="Y4" s="552"/>
      <c r="Z4" s="552"/>
      <c r="AA4" s="552"/>
      <c r="AB4" s="552"/>
      <c r="AC4" s="552"/>
      <c r="AD4" s="552"/>
      <c r="AE4" s="552"/>
      <c r="AF4" s="552"/>
      <c r="AG4" s="552"/>
      <c r="AH4" s="552"/>
      <c r="AI4" s="552"/>
      <c r="AJ4" s="552"/>
      <c r="AK4" s="552"/>
      <c r="AL4" s="552"/>
      <c r="AM4" s="552"/>
      <c r="AN4" s="552"/>
      <c r="AO4" s="552"/>
      <c r="AP4" s="552"/>
      <c r="AQ4" s="552"/>
      <c r="AR4" s="552"/>
      <c r="AS4" s="552"/>
      <c r="AT4" s="552"/>
      <c r="AU4" s="552"/>
      <c r="AV4" s="552"/>
      <c r="AW4" s="552"/>
      <c r="AX4" s="552"/>
      <c r="AY4" s="552"/>
      <c r="AZ4" s="552"/>
      <c r="BA4" s="19"/>
    </row>
    <row r="5" spans="1:117" ht="29.25" customHeight="1">
      <c r="A5" s="551"/>
      <c r="B5" s="551"/>
      <c r="C5" s="551"/>
      <c r="D5" s="551"/>
      <c r="E5" s="551"/>
      <c r="F5" s="551"/>
      <c r="G5" s="551"/>
      <c r="H5" s="551"/>
      <c r="I5" s="551"/>
      <c r="J5" s="551"/>
      <c r="K5" s="551"/>
      <c r="L5" s="553" t="s">
        <v>318</v>
      </c>
      <c r="M5" s="731"/>
      <c r="N5" s="731"/>
      <c r="O5" s="731"/>
      <c r="P5" s="731"/>
      <c r="Q5" s="731"/>
      <c r="R5" s="731"/>
      <c r="S5" s="731"/>
      <c r="T5" s="731"/>
      <c r="U5" s="731"/>
      <c r="V5" s="731"/>
      <c r="W5" s="731"/>
      <c r="X5" s="731"/>
      <c r="Y5" s="731"/>
      <c r="Z5" s="731"/>
      <c r="AA5" s="731"/>
      <c r="AB5" s="731"/>
      <c r="AC5" s="731"/>
      <c r="AD5" s="731"/>
      <c r="AE5" s="731"/>
      <c r="AF5" s="731"/>
      <c r="AG5" s="731"/>
      <c r="AH5" s="731"/>
      <c r="AI5" s="731"/>
      <c r="AJ5" s="731"/>
      <c r="AK5" s="731"/>
      <c r="AL5" s="731"/>
      <c r="AM5" s="731"/>
      <c r="AN5" s="731"/>
      <c r="AO5" s="731"/>
      <c r="AP5" s="731"/>
      <c r="AQ5" s="731"/>
      <c r="AR5" s="731"/>
      <c r="AS5" s="731"/>
      <c r="AT5" s="731"/>
      <c r="AU5" s="731"/>
      <c r="AV5" s="731"/>
      <c r="AW5" s="731"/>
      <c r="AX5" s="731"/>
      <c r="AY5" s="731"/>
      <c r="AZ5" s="731"/>
      <c r="BA5" s="20"/>
    </row>
    <row r="6" spans="1:117" ht="15" customHeight="1">
      <c r="A6" s="551" t="s">
        <v>259</v>
      </c>
      <c r="B6" s="551"/>
      <c r="C6" s="551"/>
      <c r="D6" s="551"/>
      <c r="E6" s="551"/>
      <c r="F6" s="551"/>
      <c r="G6" s="551"/>
      <c r="H6" s="551"/>
      <c r="I6" s="551"/>
      <c r="J6" s="551"/>
      <c r="K6" s="551"/>
      <c r="L6" s="19" t="s">
        <v>260</v>
      </c>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row>
    <row r="7" spans="1:117" ht="15" customHeight="1"/>
    <row r="8" spans="1:117" s="21" customFormat="1" ht="18" customHeight="1">
      <c r="B8" s="554" t="s">
        <v>393</v>
      </c>
      <c r="C8" s="554"/>
      <c r="D8" s="554"/>
      <c r="E8" s="554"/>
      <c r="F8" s="554"/>
      <c r="G8" s="554"/>
      <c r="H8" s="554"/>
      <c r="I8" s="554"/>
      <c r="J8" s="554"/>
      <c r="K8" s="554"/>
      <c r="L8" s="554"/>
      <c r="M8" s="554"/>
      <c r="N8" s="554"/>
      <c r="O8" s="554"/>
      <c r="P8" s="554"/>
      <c r="Q8" s="554"/>
      <c r="R8" s="554"/>
      <c r="S8" s="554"/>
      <c r="T8" s="554"/>
      <c r="U8" s="554"/>
      <c r="V8" s="554"/>
      <c r="W8" s="554"/>
      <c r="X8" s="554"/>
      <c r="Y8" s="554"/>
      <c r="Z8" s="554"/>
      <c r="AA8" s="554"/>
      <c r="AB8" s="554"/>
      <c r="AC8" s="554"/>
      <c r="AD8" s="554"/>
      <c r="AE8" s="554"/>
      <c r="AF8" s="554"/>
      <c r="AG8" s="554"/>
      <c r="AH8" s="554"/>
      <c r="AI8" s="554"/>
      <c r="AJ8" s="554"/>
      <c r="AK8" s="554"/>
      <c r="AL8" s="554"/>
      <c r="AM8" s="554"/>
      <c r="AN8" s="554"/>
      <c r="AO8" s="554"/>
      <c r="AP8" s="554"/>
      <c r="AQ8" s="554"/>
      <c r="AR8" s="554"/>
      <c r="AS8" s="554"/>
      <c r="AT8" s="554"/>
      <c r="AU8" s="554"/>
      <c r="AV8" s="554"/>
      <c r="AW8" s="554"/>
      <c r="AX8" s="554"/>
      <c r="AY8" s="554"/>
      <c r="AZ8" s="554"/>
    </row>
    <row r="9" spans="1:117" s="21" customFormat="1" ht="8.1" customHeight="1"/>
    <row r="10" spans="1:117" s="21" customFormat="1" ht="24.95" customHeight="1">
      <c r="B10" s="555" t="s">
        <v>0</v>
      </c>
      <c r="C10" s="556"/>
      <c r="D10" s="556"/>
      <c r="E10" s="556"/>
      <c r="F10" s="556"/>
      <c r="G10" s="556"/>
      <c r="H10" s="556"/>
      <c r="I10" s="556"/>
      <c r="J10" s="556"/>
      <c r="K10" s="556"/>
      <c r="L10" s="556"/>
      <c r="M10" s="556"/>
      <c r="N10" s="556"/>
      <c r="O10" s="556"/>
      <c r="P10" s="556"/>
      <c r="Q10" s="556"/>
      <c r="R10" s="556"/>
      <c r="S10" s="556"/>
      <c r="T10" s="556"/>
      <c r="U10" s="556"/>
      <c r="V10" s="556"/>
      <c r="W10" s="556"/>
      <c r="X10" s="556"/>
      <c r="Y10" s="557"/>
      <c r="Z10" s="555" t="s">
        <v>262</v>
      </c>
      <c r="AA10" s="556"/>
      <c r="AB10" s="557"/>
      <c r="AC10" s="564" t="s">
        <v>263</v>
      </c>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6"/>
    </row>
    <row r="11" spans="1:117" s="21" customFormat="1" ht="24.95" customHeight="1">
      <c r="B11" s="558"/>
      <c r="C11" s="559"/>
      <c r="D11" s="559"/>
      <c r="E11" s="559"/>
      <c r="F11" s="559"/>
      <c r="G11" s="559"/>
      <c r="H11" s="559"/>
      <c r="I11" s="559"/>
      <c r="J11" s="559"/>
      <c r="K11" s="559"/>
      <c r="L11" s="559"/>
      <c r="M11" s="559"/>
      <c r="N11" s="559"/>
      <c r="O11" s="559"/>
      <c r="P11" s="559"/>
      <c r="Q11" s="559"/>
      <c r="R11" s="559"/>
      <c r="S11" s="559"/>
      <c r="T11" s="559"/>
      <c r="U11" s="559"/>
      <c r="V11" s="559"/>
      <c r="W11" s="559"/>
      <c r="X11" s="559"/>
      <c r="Y11" s="560"/>
      <c r="Z11" s="558"/>
      <c r="AA11" s="559"/>
      <c r="AB11" s="560"/>
      <c r="AC11" s="555" t="s">
        <v>810</v>
      </c>
      <c r="AD11" s="556"/>
      <c r="AE11" s="556"/>
      <c r="AF11" s="556"/>
      <c r="AG11" s="556"/>
      <c r="AH11" s="556"/>
      <c r="AI11" s="556"/>
      <c r="AJ11" s="557"/>
      <c r="AK11" s="567" t="s">
        <v>811</v>
      </c>
      <c r="AL11" s="567"/>
      <c r="AM11" s="567"/>
      <c r="AN11" s="567"/>
      <c r="AO11" s="567"/>
      <c r="AP11" s="567"/>
      <c r="AQ11" s="567"/>
      <c r="AR11" s="567"/>
      <c r="AS11" s="556" t="s">
        <v>812</v>
      </c>
      <c r="AT11" s="556"/>
      <c r="AU11" s="556"/>
      <c r="AV11" s="556"/>
      <c r="AW11" s="556"/>
      <c r="AX11" s="556"/>
      <c r="AY11" s="556"/>
      <c r="AZ11" s="557"/>
    </row>
    <row r="12" spans="1:117" s="21" customFormat="1" ht="24.95" customHeight="1">
      <c r="B12" s="561"/>
      <c r="C12" s="562"/>
      <c r="D12" s="562"/>
      <c r="E12" s="562"/>
      <c r="F12" s="562"/>
      <c r="G12" s="562"/>
      <c r="H12" s="562"/>
      <c r="I12" s="562"/>
      <c r="J12" s="562"/>
      <c r="K12" s="562"/>
      <c r="L12" s="562"/>
      <c r="M12" s="562"/>
      <c r="N12" s="562"/>
      <c r="O12" s="562"/>
      <c r="P12" s="562"/>
      <c r="Q12" s="562"/>
      <c r="R12" s="562"/>
      <c r="S12" s="562"/>
      <c r="T12" s="562"/>
      <c r="U12" s="562"/>
      <c r="V12" s="562"/>
      <c r="W12" s="562"/>
      <c r="X12" s="562"/>
      <c r="Y12" s="563"/>
      <c r="Z12" s="561"/>
      <c r="AA12" s="562"/>
      <c r="AB12" s="563"/>
      <c r="AC12" s="561"/>
      <c r="AD12" s="562"/>
      <c r="AE12" s="562"/>
      <c r="AF12" s="562"/>
      <c r="AG12" s="562"/>
      <c r="AH12" s="562"/>
      <c r="AI12" s="562"/>
      <c r="AJ12" s="563"/>
      <c r="AK12" s="567"/>
      <c r="AL12" s="567"/>
      <c r="AM12" s="567"/>
      <c r="AN12" s="567"/>
      <c r="AO12" s="567"/>
      <c r="AP12" s="567"/>
      <c r="AQ12" s="567"/>
      <c r="AR12" s="567"/>
      <c r="AS12" s="562"/>
      <c r="AT12" s="562"/>
      <c r="AU12" s="562"/>
      <c r="AV12" s="562"/>
      <c r="AW12" s="562"/>
      <c r="AX12" s="562"/>
      <c r="AY12" s="562"/>
      <c r="AZ12" s="563"/>
    </row>
    <row r="13" spans="1:117" s="23" customFormat="1" ht="15" customHeight="1" thickBot="1">
      <c r="B13" s="568">
        <v>1</v>
      </c>
      <c r="C13" s="569"/>
      <c r="D13" s="569"/>
      <c r="E13" s="569"/>
      <c r="F13" s="569"/>
      <c r="G13" s="569"/>
      <c r="H13" s="569"/>
      <c r="I13" s="569"/>
      <c r="J13" s="569"/>
      <c r="K13" s="569"/>
      <c r="L13" s="569"/>
      <c r="M13" s="569"/>
      <c r="N13" s="569"/>
      <c r="O13" s="569"/>
      <c r="P13" s="569"/>
      <c r="Q13" s="569"/>
      <c r="R13" s="569"/>
      <c r="S13" s="569"/>
      <c r="T13" s="569"/>
      <c r="U13" s="569"/>
      <c r="V13" s="569"/>
      <c r="W13" s="569"/>
      <c r="X13" s="569"/>
      <c r="Y13" s="570"/>
      <c r="Z13" s="571" t="s">
        <v>6</v>
      </c>
      <c r="AA13" s="572"/>
      <c r="AB13" s="573"/>
      <c r="AC13" s="574" t="s">
        <v>7</v>
      </c>
      <c r="AD13" s="575"/>
      <c r="AE13" s="575"/>
      <c r="AF13" s="575"/>
      <c r="AG13" s="575"/>
      <c r="AH13" s="575"/>
      <c r="AI13" s="575"/>
      <c r="AJ13" s="576"/>
      <c r="AK13" s="574" t="s">
        <v>8</v>
      </c>
      <c r="AL13" s="575"/>
      <c r="AM13" s="575"/>
      <c r="AN13" s="575"/>
      <c r="AO13" s="575"/>
      <c r="AP13" s="575"/>
      <c r="AQ13" s="575"/>
      <c r="AR13" s="576"/>
      <c r="AS13" s="574" t="s">
        <v>9</v>
      </c>
      <c r="AT13" s="575"/>
      <c r="AU13" s="575"/>
      <c r="AV13" s="575"/>
      <c r="AW13" s="575"/>
      <c r="AX13" s="575"/>
      <c r="AY13" s="575"/>
      <c r="AZ13" s="576"/>
      <c r="BA13" s="24"/>
    </row>
    <row r="14" spans="1:117" s="25" customFormat="1" ht="24" customHeight="1" thickBot="1">
      <c r="B14" s="577" t="s">
        <v>394</v>
      </c>
      <c r="C14" s="578"/>
      <c r="D14" s="578"/>
      <c r="E14" s="578"/>
      <c r="F14" s="578"/>
      <c r="G14" s="578"/>
      <c r="H14" s="578"/>
      <c r="I14" s="578"/>
      <c r="J14" s="578"/>
      <c r="K14" s="578"/>
      <c r="L14" s="578"/>
      <c r="M14" s="578"/>
      <c r="N14" s="578"/>
      <c r="O14" s="578"/>
      <c r="P14" s="578"/>
      <c r="Q14" s="578"/>
      <c r="R14" s="578"/>
      <c r="S14" s="578"/>
      <c r="T14" s="578"/>
      <c r="U14" s="578"/>
      <c r="V14" s="578"/>
      <c r="W14" s="578"/>
      <c r="X14" s="578"/>
      <c r="Y14" s="579"/>
      <c r="Z14" s="580" t="s">
        <v>268</v>
      </c>
      <c r="AA14" s="581"/>
      <c r="AB14" s="582"/>
      <c r="AC14" s="750">
        <v>0</v>
      </c>
      <c r="AD14" s="750"/>
      <c r="AE14" s="750"/>
      <c r="AF14" s="750"/>
      <c r="AG14" s="750"/>
      <c r="AH14" s="750"/>
      <c r="AI14" s="750"/>
      <c r="AJ14" s="750"/>
      <c r="AK14" s="750">
        <v>0</v>
      </c>
      <c r="AL14" s="750"/>
      <c r="AM14" s="750"/>
      <c r="AN14" s="750"/>
      <c r="AO14" s="750"/>
      <c r="AP14" s="750"/>
      <c r="AQ14" s="750"/>
      <c r="AR14" s="750"/>
      <c r="AS14" s="750">
        <v>0</v>
      </c>
      <c r="AT14" s="750"/>
      <c r="AU14" s="750"/>
      <c r="AV14" s="750"/>
      <c r="AW14" s="750"/>
      <c r="AX14" s="750"/>
      <c r="AY14" s="750"/>
      <c r="AZ14" s="771"/>
    </row>
    <row r="15" spans="1:117" s="25" customFormat="1" ht="23.25" customHeight="1" thickBot="1">
      <c r="B15" s="577" t="s">
        <v>395</v>
      </c>
      <c r="C15" s="578"/>
      <c r="D15" s="578"/>
      <c r="E15" s="578"/>
      <c r="F15" s="578"/>
      <c r="G15" s="578"/>
      <c r="H15" s="578"/>
      <c r="I15" s="578"/>
      <c r="J15" s="578"/>
      <c r="K15" s="578"/>
      <c r="L15" s="578"/>
      <c r="M15" s="578"/>
      <c r="N15" s="578"/>
      <c r="O15" s="578"/>
      <c r="P15" s="578"/>
      <c r="Q15" s="578"/>
      <c r="R15" s="578"/>
      <c r="S15" s="578"/>
      <c r="T15" s="578"/>
      <c r="U15" s="578"/>
      <c r="V15" s="578"/>
      <c r="W15" s="578"/>
      <c r="X15" s="578"/>
      <c r="Y15" s="579"/>
      <c r="Z15" s="588" t="s">
        <v>270</v>
      </c>
      <c r="AA15" s="589"/>
      <c r="AB15" s="590"/>
      <c r="AC15" s="750">
        <v>0</v>
      </c>
      <c r="AD15" s="750"/>
      <c r="AE15" s="750"/>
      <c r="AF15" s="750"/>
      <c r="AG15" s="750"/>
      <c r="AH15" s="750"/>
      <c r="AI15" s="750"/>
      <c r="AJ15" s="750"/>
      <c r="AK15" s="750">
        <v>0</v>
      </c>
      <c r="AL15" s="750"/>
      <c r="AM15" s="750"/>
      <c r="AN15" s="750"/>
      <c r="AO15" s="750"/>
      <c r="AP15" s="750"/>
      <c r="AQ15" s="750"/>
      <c r="AR15" s="750"/>
      <c r="AS15" s="750">
        <v>0</v>
      </c>
      <c r="AT15" s="750"/>
      <c r="AU15" s="750"/>
      <c r="AV15" s="750"/>
      <c r="AW15" s="750"/>
      <c r="AX15" s="750"/>
      <c r="AY15" s="750"/>
      <c r="AZ15" s="771"/>
    </row>
    <row r="16" spans="1:117" s="25" customFormat="1" ht="18" customHeight="1" thickBot="1">
      <c r="B16" s="592" t="s">
        <v>281</v>
      </c>
      <c r="C16" s="593"/>
      <c r="D16" s="593"/>
      <c r="E16" s="593"/>
      <c r="F16" s="593"/>
      <c r="G16" s="593"/>
      <c r="H16" s="593"/>
      <c r="I16" s="593"/>
      <c r="J16" s="593"/>
      <c r="K16" s="593"/>
      <c r="L16" s="593"/>
      <c r="M16" s="593"/>
      <c r="N16" s="593"/>
      <c r="O16" s="593"/>
      <c r="P16" s="593"/>
      <c r="Q16" s="593"/>
      <c r="R16" s="593"/>
      <c r="S16" s="593"/>
      <c r="T16" s="593"/>
      <c r="U16" s="593"/>
      <c r="V16" s="593"/>
      <c r="W16" s="593"/>
      <c r="X16" s="593"/>
      <c r="Y16" s="594"/>
      <c r="Z16" s="595" t="s">
        <v>282</v>
      </c>
      <c r="AA16" s="596"/>
      <c r="AB16" s="597"/>
      <c r="AC16" s="750">
        <v>0</v>
      </c>
      <c r="AD16" s="750"/>
      <c r="AE16" s="750"/>
      <c r="AF16" s="750"/>
      <c r="AG16" s="750"/>
      <c r="AH16" s="750"/>
      <c r="AI16" s="750"/>
      <c r="AJ16" s="750"/>
      <c r="AK16" s="750">
        <v>0</v>
      </c>
      <c r="AL16" s="750"/>
      <c r="AM16" s="750"/>
      <c r="AN16" s="750"/>
      <c r="AO16" s="750"/>
      <c r="AP16" s="750"/>
      <c r="AQ16" s="750"/>
      <c r="AR16" s="750"/>
      <c r="AS16" s="750">
        <v>0</v>
      </c>
      <c r="AT16" s="750"/>
      <c r="AU16" s="750"/>
      <c r="AV16" s="750"/>
      <c r="AW16" s="750"/>
      <c r="AX16" s="750"/>
      <c r="AY16" s="750"/>
      <c r="AZ16" s="771"/>
    </row>
    <row r="17" spans="1:62" s="21" customFormat="1" ht="15" customHeight="1">
      <c r="B17" s="27"/>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row>
    <row r="18" spans="1:62" s="21" customFormat="1" ht="18" customHeight="1">
      <c r="B18" s="554" t="s">
        <v>396</v>
      </c>
      <c r="C18" s="554"/>
      <c r="D18" s="554"/>
      <c r="E18" s="554"/>
      <c r="F18" s="554"/>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c r="AF18" s="554"/>
      <c r="AG18" s="554"/>
      <c r="AH18" s="554"/>
      <c r="AI18" s="554"/>
      <c r="AJ18" s="554"/>
      <c r="AK18" s="554"/>
      <c r="AL18" s="554"/>
      <c r="AM18" s="554"/>
      <c r="AN18" s="554"/>
      <c r="AO18" s="554"/>
      <c r="AP18" s="554"/>
      <c r="AQ18" s="554"/>
      <c r="AR18" s="554"/>
      <c r="AS18" s="554"/>
      <c r="AT18" s="554"/>
      <c r="AU18" s="554"/>
      <c r="AV18" s="554"/>
      <c r="AW18" s="554"/>
      <c r="AX18" s="554"/>
      <c r="AY18" s="554"/>
      <c r="AZ18" s="554"/>
    </row>
    <row r="19" spans="1:62" s="21" customFormat="1" ht="18" customHeight="1">
      <c r="B19" s="554" t="s">
        <v>397</v>
      </c>
      <c r="C19" s="554"/>
      <c r="D19" s="554"/>
      <c r="E19" s="554"/>
      <c r="F19" s="554"/>
      <c r="G19" s="554"/>
      <c r="H19" s="554"/>
      <c r="I19" s="554"/>
      <c r="J19" s="554"/>
      <c r="K19" s="554"/>
      <c r="L19" s="554"/>
      <c r="M19" s="554"/>
      <c r="N19" s="554"/>
      <c r="O19" s="554"/>
      <c r="P19" s="554"/>
      <c r="Q19" s="554"/>
      <c r="R19" s="554"/>
      <c r="S19" s="554"/>
      <c r="T19" s="554"/>
      <c r="U19" s="554"/>
      <c r="V19" s="554"/>
      <c r="W19" s="554"/>
      <c r="X19" s="554"/>
      <c r="Y19" s="554"/>
      <c r="Z19" s="554"/>
      <c r="AA19" s="554"/>
      <c r="AB19" s="554"/>
      <c r="AC19" s="554"/>
      <c r="AD19" s="554"/>
      <c r="AE19" s="554"/>
      <c r="AF19" s="554"/>
      <c r="AG19" s="554"/>
      <c r="AH19" s="554"/>
      <c r="AI19" s="554"/>
      <c r="AJ19" s="554"/>
      <c r="AK19" s="554"/>
      <c r="AL19" s="554"/>
      <c r="AM19" s="554"/>
      <c r="AN19" s="554"/>
      <c r="AO19" s="554"/>
      <c r="AP19" s="554"/>
      <c r="AQ19" s="554"/>
      <c r="AR19" s="554"/>
      <c r="AS19" s="554"/>
      <c r="AT19" s="554"/>
      <c r="AU19" s="554"/>
      <c r="AV19" s="554"/>
      <c r="AW19" s="554"/>
      <c r="AX19" s="554"/>
      <c r="AY19" s="554"/>
      <c r="AZ19" s="554"/>
    </row>
    <row r="20" spans="1:62" s="21" customFormat="1" ht="8.1" customHeight="1">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8"/>
      <c r="BB20" s="28"/>
      <c r="BC20" s="28"/>
      <c r="BD20" s="28"/>
      <c r="BE20" s="28"/>
      <c r="BF20" s="28"/>
      <c r="BG20" s="28"/>
      <c r="BH20" s="28"/>
      <c r="BI20" s="28"/>
      <c r="BJ20" s="28"/>
    </row>
    <row r="21" spans="1:62" s="32" customFormat="1" ht="34.5" customHeight="1">
      <c r="A21" s="30"/>
      <c r="B21" s="555" t="s">
        <v>0</v>
      </c>
      <c r="C21" s="556"/>
      <c r="D21" s="556"/>
      <c r="E21" s="556"/>
      <c r="F21" s="556"/>
      <c r="G21" s="556"/>
      <c r="H21" s="556"/>
      <c r="I21" s="556"/>
      <c r="J21" s="556"/>
      <c r="K21" s="557"/>
      <c r="L21" s="555" t="s">
        <v>1</v>
      </c>
      <c r="M21" s="557"/>
      <c r="N21" s="556" t="s">
        <v>398</v>
      </c>
      <c r="O21" s="556"/>
      <c r="P21" s="556"/>
      <c r="Q21" s="564" t="s">
        <v>399</v>
      </c>
      <c r="R21" s="565"/>
      <c r="S21" s="565"/>
      <c r="T21" s="565"/>
      <c r="U21" s="565"/>
      <c r="V21" s="565"/>
      <c r="W21" s="565"/>
      <c r="X21" s="565"/>
      <c r="Y21" s="565"/>
      <c r="Z21" s="565"/>
      <c r="AA21" s="565"/>
      <c r="AB21" s="566"/>
      <c r="AC21" s="564" t="s">
        <v>400</v>
      </c>
      <c r="AD21" s="565"/>
      <c r="AE21" s="565"/>
      <c r="AF21" s="565"/>
      <c r="AG21" s="565"/>
      <c r="AH21" s="565"/>
      <c r="AI21" s="565"/>
      <c r="AJ21" s="565"/>
      <c r="AK21" s="565"/>
      <c r="AL21" s="565"/>
      <c r="AM21" s="565"/>
      <c r="AN21" s="566"/>
      <c r="AO21" s="564" t="s">
        <v>288</v>
      </c>
      <c r="AP21" s="565"/>
      <c r="AQ21" s="565"/>
      <c r="AR21" s="565"/>
      <c r="AS21" s="565"/>
      <c r="AT21" s="565"/>
      <c r="AU21" s="565"/>
      <c r="AV21" s="565"/>
      <c r="AW21" s="565"/>
      <c r="AX21" s="565"/>
      <c r="AY21" s="565"/>
      <c r="AZ21" s="566"/>
      <c r="BA21" s="31"/>
      <c r="BB21" s="31"/>
      <c r="BC21" s="31"/>
      <c r="BD21" s="31"/>
      <c r="BE21" s="31"/>
      <c r="BF21" s="31"/>
      <c r="BG21" s="30"/>
      <c r="BH21" s="30"/>
    </row>
    <row r="22" spans="1:62" s="32" customFormat="1" ht="73.5" customHeight="1">
      <c r="A22" s="30"/>
      <c r="B22" s="561"/>
      <c r="C22" s="562"/>
      <c r="D22" s="562"/>
      <c r="E22" s="562"/>
      <c r="F22" s="562"/>
      <c r="G22" s="562"/>
      <c r="H22" s="562"/>
      <c r="I22" s="562"/>
      <c r="J22" s="562"/>
      <c r="K22" s="563"/>
      <c r="L22" s="561"/>
      <c r="M22" s="563"/>
      <c r="N22" s="562"/>
      <c r="O22" s="562"/>
      <c r="P22" s="562"/>
      <c r="Q22" s="564" t="s">
        <v>810</v>
      </c>
      <c r="R22" s="565"/>
      <c r="S22" s="565"/>
      <c r="T22" s="566"/>
      <c r="U22" s="564" t="s">
        <v>814</v>
      </c>
      <c r="V22" s="565"/>
      <c r="W22" s="565"/>
      <c r="X22" s="566"/>
      <c r="Y22" s="564" t="s">
        <v>815</v>
      </c>
      <c r="Z22" s="565"/>
      <c r="AA22" s="565"/>
      <c r="AB22" s="566"/>
      <c r="AC22" s="564" t="s">
        <v>810</v>
      </c>
      <c r="AD22" s="565"/>
      <c r="AE22" s="565"/>
      <c r="AF22" s="566"/>
      <c r="AG22" s="564" t="s">
        <v>814</v>
      </c>
      <c r="AH22" s="565"/>
      <c r="AI22" s="565"/>
      <c r="AJ22" s="566"/>
      <c r="AK22" s="564" t="s">
        <v>815</v>
      </c>
      <c r="AL22" s="565"/>
      <c r="AM22" s="565"/>
      <c r="AN22" s="566"/>
      <c r="AO22" s="564" t="s">
        <v>810</v>
      </c>
      <c r="AP22" s="565"/>
      <c r="AQ22" s="565"/>
      <c r="AR22" s="566"/>
      <c r="AS22" s="564" t="s">
        <v>814</v>
      </c>
      <c r="AT22" s="565"/>
      <c r="AU22" s="565"/>
      <c r="AV22" s="566"/>
      <c r="AW22" s="564" t="s">
        <v>815</v>
      </c>
      <c r="AX22" s="565"/>
      <c r="AY22" s="565"/>
      <c r="AZ22" s="566"/>
      <c r="BA22" s="33"/>
      <c r="BB22" s="33"/>
      <c r="BC22" s="33"/>
      <c r="BD22" s="31"/>
      <c r="BE22" s="31"/>
      <c r="BF22" s="31"/>
      <c r="BG22" s="30"/>
      <c r="BH22" s="30"/>
    </row>
    <row r="23" spans="1:62" s="32" customFormat="1" ht="16.5" thickBot="1">
      <c r="B23" s="610">
        <v>1</v>
      </c>
      <c r="C23" s="718"/>
      <c r="D23" s="718"/>
      <c r="E23" s="718"/>
      <c r="F23" s="718"/>
      <c r="G23" s="718"/>
      <c r="H23" s="718"/>
      <c r="I23" s="718"/>
      <c r="J23" s="718"/>
      <c r="K23" s="701"/>
      <c r="L23" s="636">
        <v>2</v>
      </c>
      <c r="M23" s="637"/>
      <c r="N23" s="636">
        <v>3</v>
      </c>
      <c r="O23" s="719"/>
      <c r="P23" s="637"/>
      <c r="Q23" s="555">
        <v>3</v>
      </c>
      <c r="R23" s="556"/>
      <c r="S23" s="556"/>
      <c r="T23" s="557"/>
      <c r="U23" s="555">
        <v>4</v>
      </c>
      <c r="V23" s="556"/>
      <c r="W23" s="556"/>
      <c r="X23" s="557"/>
      <c r="Y23" s="555">
        <v>5</v>
      </c>
      <c r="Z23" s="556"/>
      <c r="AA23" s="556"/>
      <c r="AB23" s="557"/>
      <c r="AC23" s="555">
        <v>6</v>
      </c>
      <c r="AD23" s="556"/>
      <c r="AE23" s="556"/>
      <c r="AF23" s="557"/>
      <c r="AG23" s="555">
        <v>7</v>
      </c>
      <c r="AH23" s="556"/>
      <c r="AI23" s="556"/>
      <c r="AJ23" s="557"/>
      <c r="AK23" s="555">
        <v>8</v>
      </c>
      <c r="AL23" s="556"/>
      <c r="AM23" s="556"/>
      <c r="AN23" s="557"/>
      <c r="AO23" s="607">
        <v>9</v>
      </c>
      <c r="AP23" s="608"/>
      <c r="AQ23" s="608"/>
      <c r="AR23" s="609"/>
      <c r="AS23" s="607">
        <v>10</v>
      </c>
      <c r="AT23" s="608"/>
      <c r="AU23" s="608"/>
      <c r="AV23" s="609"/>
      <c r="AW23" s="607">
        <v>11</v>
      </c>
      <c r="AX23" s="608"/>
      <c r="AY23" s="608"/>
      <c r="AZ23" s="609"/>
      <c r="BA23" s="24"/>
      <c r="BB23" s="24"/>
      <c r="BC23" s="24"/>
      <c r="BD23" s="24"/>
      <c r="BE23" s="24"/>
      <c r="BF23" s="24"/>
      <c r="BG23" s="30"/>
      <c r="BH23" s="30"/>
    </row>
    <row r="24" spans="1:62" s="32" customFormat="1" ht="33" customHeight="1">
      <c r="A24" s="30"/>
      <c r="B24" s="616" t="s">
        <v>401</v>
      </c>
      <c r="C24" s="617"/>
      <c r="D24" s="617"/>
      <c r="E24" s="617"/>
      <c r="F24" s="617"/>
      <c r="G24" s="617"/>
      <c r="H24" s="617"/>
      <c r="I24" s="617"/>
      <c r="J24" s="617"/>
      <c r="K24" s="618"/>
      <c r="L24" s="619" t="s">
        <v>268</v>
      </c>
      <c r="M24" s="620"/>
      <c r="N24" s="772" t="s">
        <v>29</v>
      </c>
      <c r="O24" s="721"/>
      <c r="P24" s="620"/>
      <c r="Q24" s="621" t="s">
        <v>29</v>
      </c>
      <c r="R24" s="622"/>
      <c r="S24" s="622"/>
      <c r="T24" s="623"/>
      <c r="U24" s="621" t="s">
        <v>29</v>
      </c>
      <c r="V24" s="622"/>
      <c r="W24" s="622"/>
      <c r="X24" s="623"/>
      <c r="Y24" s="621">
        <v>0</v>
      </c>
      <c r="Z24" s="622"/>
      <c r="AA24" s="622"/>
      <c r="AB24" s="623"/>
      <c r="AC24" s="621" t="s">
        <v>29</v>
      </c>
      <c r="AD24" s="622"/>
      <c r="AE24" s="622"/>
      <c r="AF24" s="623"/>
      <c r="AG24" s="621" t="s">
        <v>29</v>
      </c>
      <c r="AH24" s="622"/>
      <c r="AI24" s="622"/>
      <c r="AJ24" s="623"/>
      <c r="AK24" s="621">
        <v>0</v>
      </c>
      <c r="AL24" s="622"/>
      <c r="AM24" s="622"/>
      <c r="AN24" s="623"/>
      <c r="AO24" s="621" t="s">
        <v>29</v>
      </c>
      <c r="AP24" s="622"/>
      <c r="AQ24" s="622"/>
      <c r="AR24" s="623"/>
      <c r="AS24" s="621" t="s">
        <v>29</v>
      </c>
      <c r="AT24" s="622"/>
      <c r="AU24" s="622"/>
      <c r="AV24" s="623"/>
      <c r="AW24" s="621">
        <v>0</v>
      </c>
      <c r="AX24" s="622"/>
      <c r="AY24" s="622"/>
      <c r="AZ24" s="737"/>
      <c r="BA24" s="24"/>
      <c r="BB24" s="24"/>
      <c r="BC24" s="24"/>
      <c r="BD24" s="24"/>
      <c r="BE24" s="24"/>
      <c r="BF24" s="24"/>
      <c r="BG24" s="30"/>
      <c r="BH24" s="30"/>
    </row>
    <row r="25" spans="1:62" s="32" customFormat="1" ht="18" customHeight="1">
      <c r="A25" s="30"/>
      <c r="B25" s="616"/>
      <c r="C25" s="617"/>
      <c r="D25" s="617"/>
      <c r="E25" s="617"/>
      <c r="F25" s="617"/>
      <c r="G25" s="617"/>
      <c r="H25" s="617"/>
      <c r="I25" s="617"/>
      <c r="J25" s="617"/>
      <c r="K25" s="618"/>
      <c r="L25" s="611" t="s">
        <v>293</v>
      </c>
      <c r="M25" s="612"/>
      <c r="N25" s="773" t="s">
        <v>824</v>
      </c>
      <c r="O25" s="774"/>
      <c r="P25" s="639"/>
      <c r="Q25" s="613">
        <v>0</v>
      </c>
      <c r="R25" s="614"/>
      <c r="S25" s="614"/>
      <c r="T25" s="615"/>
      <c r="U25" s="613">
        <v>0</v>
      </c>
      <c r="V25" s="614"/>
      <c r="W25" s="614"/>
      <c r="X25" s="615"/>
      <c r="Y25" s="613">
        <v>0</v>
      </c>
      <c r="Z25" s="614"/>
      <c r="AA25" s="614"/>
      <c r="AB25" s="615"/>
      <c r="AC25" s="613">
        <v>0</v>
      </c>
      <c r="AD25" s="614"/>
      <c r="AE25" s="614"/>
      <c r="AF25" s="615"/>
      <c r="AG25" s="613">
        <v>0</v>
      </c>
      <c r="AH25" s="614"/>
      <c r="AI25" s="614"/>
      <c r="AJ25" s="615"/>
      <c r="AK25" s="613">
        <v>0</v>
      </c>
      <c r="AL25" s="614"/>
      <c r="AM25" s="614"/>
      <c r="AN25" s="615"/>
      <c r="AO25" s="613">
        <v>0</v>
      </c>
      <c r="AP25" s="614"/>
      <c r="AQ25" s="614"/>
      <c r="AR25" s="615"/>
      <c r="AS25" s="613">
        <v>0</v>
      </c>
      <c r="AT25" s="614"/>
      <c r="AU25" s="614"/>
      <c r="AV25" s="615"/>
      <c r="AW25" s="613">
        <v>0</v>
      </c>
      <c r="AX25" s="614"/>
      <c r="AY25" s="614"/>
      <c r="AZ25" s="742"/>
      <c r="BA25" s="24"/>
      <c r="BB25" s="24"/>
      <c r="BC25" s="24"/>
      <c r="BD25" s="24"/>
      <c r="BE25" s="24"/>
      <c r="BF25" s="24"/>
      <c r="BG25" s="30"/>
      <c r="BH25" s="30"/>
    </row>
    <row r="26" spans="1:62" s="32" customFormat="1" ht="18" customHeight="1">
      <c r="A26" s="30"/>
      <c r="B26" s="616"/>
      <c r="C26" s="617"/>
      <c r="D26" s="617"/>
      <c r="E26" s="617"/>
      <c r="F26" s="617"/>
      <c r="G26" s="617"/>
      <c r="H26" s="617"/>
      <c r="I26" s="617"/>
      <c r="J26" s="617"/>
      <c r="K26" s="618"/>
      <c r="L26" s="611" t="s">
        <v>294</v>
      </c>
      <c r="M26" s="612"/>
      <c r="N26" s="773" t="s">
        <v>824</v>
      </c>
      <c r="O26" s="774"/>
      <c r="P26" s="639"/>
      <c r="Q26" s="740">
        <v>0</v>
      </c>
      <c r="R26" s="740"/>
      <c r="S26" s="740"/>
      <c r="T26" s="740"/>
      <c r="U26" s="740">
        <v>0</v>
      </c>
      <c r="V26" s="740"/>
      <c r="W26" s="740"/>
      <c r="X26" s="740"/>
      <c r="Y26" s="740">
        <v>0</v>
      </c>
      <c r="Z26" s="740"/>
      <c r="AA26" s="740"/>
      <c r="AB26" s="740"/>
      <c r="AC26" s="740">
        <v>0</v>
      </c>
      <c r="AD26" s="740"/>
      <c r="AE26" s="740"/>
      <c r="AF26" s="740"/>
      <c r="AG26" s="740">
        <v>0</v>
      </c>
      <c r="AH26" s="740"/>
      <c r="AI26" s="740"/>
      <c r="AJ26" s="740"/>
      <c r="AK26" s="740">
        <v>0</v>
      </c>
      <c r="AL26" s="740"/>
      <c r="AM26" s="740"/>
      <c r="AN26" s="740"/>
      <c r="AO26" s="740">
        <v>0</v>
      </c>
      <c r="AP26" s="740"/>
      <c r="AQ26" s="740"/>
      <c r="AR26" s="740"/>
      <c r="AS26" s="740">
        <v>0</v>
      </c>
      <c r="AT26" s="740"/>
      <c r="AU26" s="740"/>
      <c r="AV26" s="740"/>
      <c r="AW26" s="740">
        <v>0</v>
      </c>
      <c r="AX26" s="740"/>
      <c r="AY26" s="740"/>
      <c r="AZ26" s="741"/>
      <c r="BA26" s="24"/>
      <c r="BB26" s="24"/>
      <c r="BC26" s="24"/>
      <c r="BD26" s="24"/>
      <c r="BE26" s="24"/>
      <c r="BF26" s="24"/>
      <c r="BG26" s="30"/>
      <c r="BH26" s="30"/>
    </row>
    <row r="27" spans="1:62" s="32" customFormat="1" ht="33" customHeight="1">
      <c r="A27" s="30"/>
      <c r="B27" s="616" t="s">
        <v>402</v>
      </c>
      <c r="C27" s="617"/>
      <c r="D27" s="617"/>
      <c r="E27" s="617"/>
      <c r="F27" s="617"/>
      <c r="G27" s="617"/>
      <c r="H27" s="617"/>
      <c r="I27" s="617"/>
      <c r="J27" s="617"/>
      <c r="K27" s="618"/>
      <c r="L27" s="611" t="s">
        <v>270</v>
      </c>
      <c r="M27" s="612"/>
      <c r="N27" s="779" t="s">
        <v>29</v>
      </c>
      <c r="O27" s="780"/>
      <c r="P27" s="781"/>
      <c r="Q27" s="775" t="s">
        <v>29</v>
      </c>
      <c r="R27" s="776"/>
      <c r="S27" s="776"/>
      <c r="T27" s="777"/>
      <c r="U27" s="775" t="s">
        <v>29</v>
      </c>
      <c r="V27" s="776"/>
      <c r="W27" s="776"/>
      <c r="X27" s="777"/>
      <c r="Y27" s="775">
        <v>0</v>
      </c>
      <c r="Z27" s="776"/>
      <c r="AA27" s="776"/>
      <c r="AB27" s="777"/>
      <c r="AC27" s="775" t="s">
        <v>29</v>
      </c>
      <c r="AD27" s="776"/>
      <c r="AE27" s="776"/>
      <c r="AF27" s="777"/>
      <c r="AG27" s="775" t="s">
        <v>29</v>
      </c>
      <c r="AH27" s="776"/>
      <c r="AI27" s="776"/>
      <c r="AJ27" s="777"/>
      <c r="AK27" s="775">
        <v>0</v>
      </c>
      <c r="AL27" s="776"/>
      <c r="AM27" s="776"/>
      <c r="AN27" s="777"/>
      <c r="AO27" s="775" t="s">
        <v>29</v>
      </c>
      <c r="AP27" s="776"/>
      <c r="AQ27" s="776"/>
      <c r="AR27" s="777"/>
      <c r="AS27" s="775" t="s">
        <v>29</v>
      </c>
      <c r="AT27" s="776"/>
      <c r="AU27" s="776"/>
      <c r="AV27" s="777"/>
      <c r="AW27" s="775">
        <v>0</v>
      </c>
      <c r="AX27" s="776"/>
      <c r="AY27" s="776"/>
      <c r="AZ27" s="778"/>
      <c r="BA27" s="24"/>
      <c r="BB27" s="24"/>
      <c r="BC27" s="24"/>
      <c r="BD27" s="24"/>
      <c r="BE27" s="24"/>
      <c r="BF27" s="24"/>
      <c r="BG27" s="30"/>
      <c r="BH27" s="30"/>
    </row>
    <row r="28" spans="1:62" s="32" customFormat="1" ht="18" customHeight="1">
      <c r="A28" s="30"/>
      <c r="B28" s="616"/>
      <c r="C28" s="617"/>
      <c r="D28" s="617"/>
      <c r="E28" s="617"/>
      <c r="F28" s="617"/>
      <c r="G28" s="617"/>
      <c r="H28" s="617"/>
      <c r="I28" s="617"/>
      <c r="J28" s="617"/>
      <c r="K28" s="618"/>
      <c r="L28" s="611" t="s">
        <v>296</v>
      </c>
      <c r="M28" s="612"/>
      <c r="N28" s="773" t="s">
        <v>824</v>
      </c>
      <c r="O28" s="774"/>
      <c r="P28" s="639"/>
      <c r="Q28" s="613">
        <v>0</v>
      </c>
      <c r="R28" s="614"/>
      <c r="S28" s="614"/>
      <c r="T28" s="615"/>
      <c r="U28" s="613">
        <v>0</v>
      </c>
      <c r="V28" s="614"/>
      <c r="W28" s="614"/>
      <c r="X28" s="615"/>
      <c r="Y28" s="613">
        <v>0</v>
      </c>
      <c r="Z28" s="614"/>
      <c r="AA28" s="614"/>
      <c r="AB28" s="615"/>
      <c r="AC28" s="613">
        <v>0</v>
      </c>
      <c r="AD28" s="614"/>
      <c r="AE28" s="614"/>
      <c r="AF28" s="615"/>
      <c r="AG28" s="613">
        <v>0</v>
      </c>
      <c r="AH28" s="614"/>
      <c r="AI28" s="614"/>
      <c r="AJ28" s="615"/>
      <c r="AK28" s="613">
        <v>0</v>
      </c>
      <c r="AL28" s="614"/>
      <c r="AM28" s="614"/>
      <c r="AN28" s="615"/>
      <c r="AO28" s="613">
        <v>0</v>
      </c>
      <c r="AP28" s="614"/>
      <c r="AQ28" s="614"/>
      <c r="AR28" s="615"/>
      <c r="AS28" s="613">
        <v>0</v>
      </c>
      <c r="AT28" s="614"/>
      <c r="AU28" s="614"/>
      <c r="AV28" s="615"/>
      <c r="AW28" s="613">
        <v>0</v>
      </c>
      <c r="AX28" s="614"/>
      <c r="AY28" s="614"/>
      <c r="AZ28" s="742"/>
      <c r="BA28" s="24"/>
      <c r="BB28" s="24"/>
      <c r="BC28" s="24"/>
      <c r="BD28" s="24"/>
      <c r="BE28" s="24"/>
      <c r="BF28" s="24"/>
      <c r="BG28" s="30"/>
      <c r="BH28" s="30"/>
    </row>
    <row r="29" spans="1:62" s="32" customFormat="1" ht="18" customHeight="1">
      <c r="A29" s="30"/>
      <c r="B29" s="616"/>
      <c r="C29" s="617"/>
      <c r="D29" s="617"/>
      <c r="E29" s="617"/>
      <c r="F29" s="617"/>
      <c r="G29" s="617"/>
      <c r="H29" s="617"/>
      <c r="I29" s="617"/>
      <c r="J29" s="617"/>
      <c r="K29" s="618"/>
      <c r="L29" s="611" t="s">
        <v>297</v>
      </c>
      <c r="M29" s="612"/>
      <c r="N29" s="773" t="s">
        <v>824</v>
      </c>
      <c r="O29" s="774"/>
      <c r="P29" s="639"/>
      <c r="Q29" s="740">
        <v>0</v>
      </c>
      <c r="R29" s="740"/>
      <c r="S29" s="740"/>
      <c r="T29" s="740"/>
      <c r="U29" s="740">
        <v>0</v>
      </c>
      <c r="V29" s="740"/>
      <c r="W29" s="740"/>
      <c r="X29" s="740"/>
      <c r="Y29" s="740">
        <v>0</v>
      </c>
      <c r="Z29" s="740"/>
      <c r="AA29" s="740"/>
      <c r="AB29" s="740"/>
      <c r="AC29" s="740">
        <v>0</v>
      </c>
      <c r="AD29" s="740"/>
      <c r="AE29" s="740"/>
      <c r="AF29" s="740"/>
      <c r="AG29" s="740">
        <v>0</v>
      </c>
      <c r="AH29" s="740"/>
      <c r="AI29" s="740"/>
      <c r="AJ29" s="740"/>
      <c r="AK29" s="740">
        <v>0</v>
      </c>
      <c r="AL29" s="740"/>
      <c r="AM29" s="740"/>
      <c r="AN29" s="740"/>
      <c r="AO29" s="740">
        <v>0</v>
      </c>
      <c r="AP29" s="740"/>
      <c r="AQ29" s="740"/>
      <c r="AR29" s="740"/>
      <c r="AS29" s="740">
        <v>0</v>
      </c>
      <c r="AT29" s="740"/>
      <c r="AU29" s="740"/>
      <c r="AV29" s="740"/>
      <c r="AW29" s="740">
        <v>0</v>
      </c>
      <c r="AX29" s="740"/>
      <c r="AY29" s="740"/>
      <c r="AZ29" s="741"/>
      <c r="BA29" s="24"/>
      <c r="BB29" s="24"/>
      <c r="BC29" s="24"/>
      <c r="BD29" s="24"/>
      <c r="BE29" s="24"/>
      <c r="BF29" s="24"/>
      <c r="BG29" s="30"/>
      <c r="BH29" s="30"/>
    </row>
    <row r="30" spans="1:62" s="32" customFormat="1" ht="33" customHeight="1">
      <c r="A30" s="30"/>
      <c r="B30" s="616" t="s">
        <v>403</v>
      </c>
      <c r="C30" s="617"/>
      <c r="D30" s="617"/>
      <c r="E30" s="617"/>
      <c r="F30" s="617"/>
      <c r="G30" s="617"/>
      <c r="H30" s="617"/>
      <c r="I30" s="617"/>
      <c r="J30" s="617"/>
      <c r="K30" s="618"/>
      <c r="L30" s="611" t="s">
        <v>272</v>
      </c>
      <c r="M30" s="612"/>
      <c r="N30" s="779" t="s">
        <v>29</v>
      </c>
      <c r="O30" s="780"/>
      <c r="P30" s="781"/>
      <c r="Q30" s="775" t="s">
        <v>29</v>
      </c>
      <c r="R30" s="776"/>
      <c r="S30" s="776"/>
      <c r="T30" s="777"/>
      <c r="U30" s="775" t="s">
        <v>29</v>
      </c>
      <c r="V30" s="776"/>
      <c r="W30" s="776"/>
      <c r="X30" s="777"/>
      <c r="Y30" s="775">
        <v>0</v>
      </c>
      <c r="Z30" s="776"/>
      <c r="AA30" s="776"/>
      <c r="AB30" s="777"/>
      <c r="AC30" s="775" t="s">
        <v>29</v>
      </c>
      <c r="AD30" s="776"/>
      <c r="AE30" s="776"/>
      <c r="AF30" s="777"/>
      <c r="AG30" s="775" t="s">
        <v>29</v>
      </c>
      <c r="AH30" s="776"/>
      <c r="AI30" s="776"/>
      <c r="AJ30" s="777"/>
      <c r="AK30" s="775">
        <v>0</v>
      </c>
      <c r="AL30" s="776"/>
      <c r="AM30" s="776"/>
      <c r="AN30" s="777"/>
      <c r="AO30" s="775" t="s">
        <v>29</v>
      </c>
      <c r="AP30" s="776"/>
      <c r="AQ30" s="776"/>
      <c r="AR30" s="777"/>
      <c r="AS30" s="775" t="s">
        <v>29</v>
      </c>
      <c r="AT30" s="776"/>
      <c r="AU30" s="776"/>
      <c r="AV30" s="777"/>
      <c r="AW30" s="775">
        <v>0</v>
      </c>
      <c r="AX30" s="776"/>
      <c r="AY30" s="776"/>
      <c r="AZ30" s="778"/>
      <c r="BA30" s="24"/>
      <c r="BB30" s="24"/>
      <c r="BC30" s="24"/>
      <c r="BD30" s="24"/>
      <c r="BE30" s="24"/>
      <c r="BF30" s="24"/>
      <c r="BG30" s="30"/>
      <c r="BH30" s="30"/>
    </row>
    <row r="31" spans="1:62" s="32" customFormat="1" ht="18" customHeight="1">
      <c r="A31" s="30"/>
      <c r="B31" s="616"/>
      <c r="C31" s="617"/>
      <c r="D31" s="617"/>
      <c r="E31" s="617"/>
      <c r="F31" s="617"/>
      <c r="G31" s="617"/>
      <c r="H31" s="617"/>
      <c r="I31" s="617"/>
      <c r="J31" s="617"/>
      <c r="K31" s="618"/>
      <c r="L31" s="611" t="s">
        <v>361</v>
      </c>
      <c r="M31" s="612"/>
      <c r="N31" s="773" t="s">
        <v>824</v>
      </c>
      <c r="O31" s="774"/>
      <c r="P31" s="639"/>
      <c r="Q31" s="613">
        <v>0</v>
      </c>
      <c r="R31" s="614"/>
      <c r="S31" s="614"/>
      <c r="T31" s="615"/>
      <c r="U31" s="613">
        <v>0</v>
      </c>
      <c r="V31" s="614"/>
      <c r="W31" s="614"/>
      <c r="X31" s="615"/>
      <c r="Y31" s="613">
        <v>0</v>
      </c>
      <c r="Z31" s="614"/>
      <c r="AA31" s="614"/>
      <c r="AB31" s="615"/>
      <c r="AC31" s="613">
        <v>0</v>
      </c>
      <c r="AD31" s="614"/>
      <c r="AE31" s="614"/>
      <c r="AF31" s="615"/>
      <c r="AG31" s="613">
        <v>0</v>
      </c>
      <c r="AH31" s="614"/>
      <c r="AI31" s="614"/>
      <c r="AJ31" s="615"/>
      <c r="AK31" s="613">
        <v>0</v>
      </c>
      <c r="AL31" s="614"/>
      <c r="AM31" s="614"/>
      <c r="AN31" s="615"/>
      <c r="AO31" s="613">
        <v>0</v>
      </c>
      <c r="AP31" s="614"/>
      <c r="AQ31" s="614"/>
      <c r="AR31" s="615"/>
      <c r="AS31" s="613">
        <v>0</v>
      </c>
      <c r="AT31" s="614"/>
      <c r="AU31" s="614"/>
      <c r="AV31" s="615"/>
      <c r="AW31" s="613">
        <v>0</v>
      </c>
      <c r="AX31" s="614"/>
      <c r="AY31" s="614"/>
      <c r="AZ31" s="742"/>
      <c r="BA31" s="24"/>
      <c r="BB31" s="24"/>
      <c r="BC31" s="24"/>
      <c r="BD31" s="24"/>
      <c r="BE31" s="24"/>
      <c r="BF31" s="24"/>
      <c r="BG31" s="30"/>
      <c r="BH31" s="30"/>
    </row>
    <row r="32" spans="1:62" s="32" customFormat="1" ht="18" customHeight="1">
      <c r="A32" s="30"/>
      <c r="B32" s="616"/>
      <c r="C32" s="617"/>
      <c r="D32" s="617"/>
      <c r="E32" s="617"/>
      <c r="F32" s="617"/>
      <c r="G32" s="617"/>
      <c r="H32" s="617"/>
      <c r="I32" s="617"/>
      <c r="J32" s="617"/>
      <c r="K32" s="618"/>
      <c r="L32" s="611" t="s">
        <v>362</v>
      </c>
      <c r="M32" s="612"/>
      <c r="N32" s="773" t="s">
        <v>824</v>
      </c>
      <c r="O32" s="774"/>
      <c r="P32" s="639"/>
      <c r="Q32" s="740">
        <v>0</v>
      </c>
      <c r="R32" s="740"/>
      <c r="S32" s="740"/>
      <c r="T32" s="740"/>
      <c r="U32" s="740">
        <v>0</v>
      </c>
      <c r="V32" s="740"/>
      <c r="W32" s="740"/>
      <c r="X32" s="740"/>
      <c r="Y32" s="740">
        <v>0</v>
      </c>
      <c r="Z32" s="740"/>
      <c r="AA32" s="740"/>
      <c r="AB32" s="740"/>
      <c r="AC32" s="740">
        <v>0</v>
      </c>
      <c r="AD32" s="740"/>
      <c r="AE32" s="740"/>
      <c r="AF32" s="740"/>
      <c r="AG32" s="740">
        <v>0</v>
      </c>
      <c r="AH32" s="740"/>
      <c r="AI32" s="740"/>
      <c r="AJ32" s="740"/>
      <c r="AK32" s="740">
        <v>0</v>
      </c>
      <c r="AL32" s="740"/>
      <c r="AM32" s="740"/>
      <c r="AN32" s="740"/>
      <c r="AO32" s="740">
        <v>0</v>
      </c>
      <c r="AP32" s="740"/>
      <c r="AQ32" s="740"/>
      <c r="AR32" s="740"/>
      <c r="AS32" s="740">
        <v>0</v>
      </c>
      <c r="AT32" s="740"/>
      <c r="AU32" s="740"/>
      <c r="AV32" s="740"/>
      <c r="AW32" s="740">
        <v>0</v>
      </c>
      <c r="AX32" s="740"/>
      <c r="AY32" s="740"/>
      <c r="AZ32" s="741"/>
      <c r="BA32" s="24"/>
      <c r="BB32" s="24"/>
      <c r="BC32" s="24"/>
      <c r="BD32" s="24"/>
      <c r="BE32" s="24"/>
      <c r="BF32" s="24"/>
      <c r="BG32" s="30"/>
      <c r="BH32" s="30"/>
    </row>
    <row r="33" spans="1:60" s="32" customFormat="1" ht="36.75" customHeight="1">
      <c r="A33" s="30"/>
      <c r="B33" s="616" t="s">
        <v>404</v>
      </c>
      <c r="C33" s="617"/>
      <c r="D33" s="617"/>
      <c r="E33" s="617"/>
      <c r="F33" s="617"/>
      <c r="G33" s="617"/>
      <c r="H33" s="617"/>
      <c r="I33" s="617"/>
      <c r="J33" s="617"/>
      <c r="K33" s="618"/>
      <c r="L33" s="611" t="s">
        <v>274</v>
      </c>
      <c r="M33" s="612"/>
      <c r="N33" s="779" t="s">
        <v>29</v>
      </c>
      <c r="O33" s="780"/>
      <c r="P33" s="781"/>
      <c r="Q33" s="775" t="s">
        <v>29</v>
      </c>
      <c r="R33" s="776"/>
      <c r="S33" s="776"/>
      <c r="T33" s="777"/>
      <c r="U33" s="775" t="s">
        <v>29</v>
      </c>
      <c r="V33" s="776"/>
      <c r="W33" s="776"/>
      <c r="X33" s="777"/>
      <c r="Y33" s="775">
        <v>0</v>
      </c>
      <c r="Z33" s="776"/>
      <c r="AA33" s="776"/>
      <c r="AB33" s="777"/>
      <c r="AC33" s="775" t="s">
        <v>29</v>
      </c>
      <c r="AD33" s="776"/>
      <c r="AE33" s="776"/>
      <c r="AF33" s="777"/>
      <c r="AG33" s="775" t="s">
        <v>29</v>
      </c>
      <c r="AH33" s="776"/>
      <c r="AI33" s="776"/>
      <c r="AJ33" s="777"/>
      <c r="AK33" s="775">
        <v>0</v>
      </c>
      <c r="AL33" s="776"/>
      <c r="AM33" s="776"/>
      <c r="AN33" s="777"/>
      <c r="AO33" s="775" t="s">
        <v>29</v>
      </c>
      <c r="AP33" s="776"/>
      <c r="AQ33" s="776"/>
      <c r="AR33" s="777"/>
      <c r="AS33" s="775" t="s">
        <v>29</v>
      </c>
      <c r="AT33" s="776"/>
      <c r="AU33" s="776"/>
      <c r="AV33" s="777"/>
      <c r="AW33" s="775">
        <v>0</v>
      </c>
      <c r="AX33" s="776"/>
      <c r="AY33" s="776"/>
      <c r="AZ33" s="778"/>
      <c r="BA33" s="24"/>
      <c r="BB33" s="24"/>
      <c r="BC33" s="24"/>
      <c r="BD33" s="24"/>
      <c r="BE33" s="24"/>
      <c r="BF33" s="24"/>
      <c r="BG33" s="30"/>
      <c r="BH33" s="30"/>
    </row>
    <row r="34" spans="1:60" s="32" customFormat="1" ht="18" customHeight="1">
      <c r="A34" s="30"/>
      <c r="B34" s="616"/>
      <c r="C34" s="617"/>
      <c r="D34" s="617"/>
      <c r="E34" s="617"/>
      <c r="F34" s="617"/>
      <c r="G34" s="617"/>
      <c r="H34" s="617"/>
      <c r="I34" s="617"/>
      <c r="J34" s="617"/>
      <c r="K34" s="618"/>
      <c r="L34" s="611" t="s">
        <v>363</v>
      </c>
      <c r="M34" s="612"/>
      <c r="N34" s="773" t="s">
        <v>824</v>
      </c>
      <c r="O34" s="774"/>
      <c r="P34" s="639"/>
      <c r="Q34" s="613">
        <v>0</v>
      </c>
      <c r="R34" s="614"/>
      <c r="S34" s="614"/>
      <c r="T34" s="615"/>
      <c r="U34" s="613">
        <v>0</v>
      </c>
      <c r="V34" s="614"/>
      <c r="W34" s="614"/>
      <c r="X34" s="615"/>
      <c r="Y34" s="613">
        <v>0</v>
      </c>
      <c r="Z34" s="614"/>
      <c r="AA34" s="614"/>
      <c r="AB34" s="615"/>
      <c r="AC34" s="613">
        <v>0</v>
      </c>
      <c r="AD34" s="614"/>
      <c r="AE34" s="614"/>
      <c r="AF34" s="615"/>
      <c r="AG34" s="613">
        <v>0</v>
      </c>
      <c r="AH34" s="614"/>
      <c r="AI34" s="614"/>
      <c r="AJ34" s="615"/>
      <c r="AK34" s="613">
        <v>0</v>
      </c>
      <c r="AL34" s="614"/>
      <c r="AM34" s="614"/>
      <c r="AN34" s="615"/>
      <c r="AO34" s="613">
        <v>0</v>
      </c>
      <c r="AP34" s="614"/>
      <c r="AQ34" s="614"/>
      <c r="AR34" s="615"/>
      <c r="AS34" s="613">
        <v>0</v>
      </c>
      <c r="AT34" s="614"/>
      <c r="AU34" s="614"/>
      <c r="AV34" s="615"/>
      <c r="AW34" s="613">
        <v>0</v>
      </c>
      <c r="AX34" s="614"/>
      <c r="AY34" s="614"/>
      <c r="AZ34" s="742"/>
      <c r="BA34" s="24"/>
      <c r="BB34" s="24"/>
      <c r="BC34" s="24"/>
      <c r="BD34" s="24"/>
      <c r="BE34" s="24"/>
      <c r="BF34" s="24"/>
      <c r="BG34" s="30"/>
      <c r="BH34" s="30"/>
    </row>
    <row r="35" spans="1:60" s="32" customFormat="1" ht="18" customHeight="1">
      <c r="A35" s="30"/>
      <c r="B35" s="616"/>
      <c r="C35" s="617"/>
      <c r="D35" s="617"/>
      <c r="E35" s="617"/>
      <c r="F35" s="617"/>
      <c r="G35" s="617"/>
      <c r="H35" s="617"/>
      <c r="I35" s="617"/>
      <c r="J35" s="617"/>
      <c r="K35" s="618"/>
      <c r="L35" s="611" t="s">
        <v>364</v>
      </c>
      <c r="M35" s="612"/>
      <c r="N35" s="773" t="s">
        <v>824</v>
      </c>
      <c r="O35" s="774"/>
      <c r="P35" s="639"/>
      <c r="Q35" s="740">
        <v>0</v>
      </c>
      <c r="R35" s="740"/>
      <c r="S35" s="740"/>
      <c r="T35" s="740"/>
      <c r="U35" s="740">
        <v>0</v>
      </c>
      <c r="V35" s="740"/>
      <c r="W35" s="740"/>
      <c r="X35" s="740"/>
      <c r="Y35" s="740">
        <v>0</v>
      </c>
      <c r="Z35" s="740"/>
      <c r="AA35" s="740"/>
      <c r="AB35" s="740"/>
      <c r="AC35" s="740">
        <v>0</v>
      </c>
      <c r="AD35" s="740"/>
      <c r="AE35" s="740"/>
      <c r="AF35" s="740"/>
      <c r="AG35" s="740">
        <v>0</v>
      </c>
      <c r="AH35" s="740"/>
      <c r="AI35" s="740"/>
      <c r="AJ35" s="740"/>
      <c r="AK35" s="740">
        <v>0</v>
      </c>
      <c r="AL35" s="740"/>
      <c r="AM35" s="740"/>
      <c r="AN35" s="740"/>
      <c r="AO35" s="740">
        <v>0</v>
      </c>
      <c r="AP35" s="740"/>
      <c r="AQ35" s="740"/>
      <c r="AR35" s="740"/>
      <c r="AS35" s="740">
        <v>0</v>
      </c>
      <c r="AT35" s="740"/>
      <c r="AU35" s="740"/>
      <c r="AV35" s="740"/>
      <c r="AW35" s="740">
        <v>0</v>
      </c>
      <c r="AX35" s="740"/>
      <c r="AY35" s="740"/>
      <c r="AZ35" s="741"/>
      <c r="BA35" s="24"/>
      <c r="BB35" s="24"/>
      <c r="BC35" s="24"/>
      <c r="BD35" s="24"/>
      <c r="BE35" s="24"/>
      <c r="BF35" s="24"/>
      <c r="BG35" s="30"/>
      <c r="BH35" s="30"/>
    </row>
    <row r="36" spans="1:60" s="32" customFormat="1" ht="33" customHeight="1">
      <c r="A36" s="30"/>
      <c r="B36" s="616" t="s">
        <v>405</v>
      </c>
      <c r="C36" s="617"/>
      <c r="D36" s="617"/>
      <c r="E36" s="617"/>
      <c r="F36" s="617"/>
      <c r="G36" s="617"/>
      <c r="H36" s="617"/>
      <c r="I36" s="617"/>
      <c r="J36" s="617"/>
      <c r="K36" s="618"/>
      <c r="L36" s="611" t="s">
        <v>276</v>
      </c>
      <c r="M36" s="612"/>
      <c r="N36" s="779" t="s">
        <v>29</v>
      </c>
      <c r="O36" s="780"/>
      <c r="P36" s="781"/>
      <c r="Q36" s="775" t="s">
        <v>29</v>
      </c>
      <c r="R36" s="776"/>
      <c r="S36" s="776"/>
      <c r="T36" s="777"/>
      <c r="U36" s="775" t="s">
        <v>29</v>
      </c>
      <c r="V36" s="776"/>
      <c r="W36" s="776"/>
      <c r="X36" s="777"/>
      <c r="Y36" s="775">
        <v>0</v>
      </c>
      <c r="Z36" s="776"/>
      <c r="AA36" s="776"/>
      <c r="AB36" s="777"/>
      <c r="AC36" s="775" t="s">
        <v>29</v>
      </c>
      <c r="AD36" s="776"/>
      <c r="AE36" s="776"/>
      <c r="AF36" s="777"/>
      <c r="AG36" s="775" t="s">
        <v>29</v>
      </c>
      <c r="AH36" s="776"/>
      <c r="AI36" s="776"/>
      <c r="AJ36" s="777"/>
      <c r="AK36" s="775">
        <v>0</v>
      </c>
      <c r="AL36" s="776"/>
      <c r="AM36" s="776"/>
      <c r="AN36" s="777"/>
      <c r="AO36" s="775" t="s">
        <v>29</v>
      </c>
      <c r="AP36" s="776"/>
      <c r="AQ36" s="776"/>
      <c r="AR36" s="777"/>
      <c r="AS36" s="775" t="s">
        <v>29</v>
      </c>
      <c r="AT36" s="776"/>
      <c r="AU36" s="776"/>
      <c r="AV36" s="777"/>
      <c r="AW36" s="775">
        <v>0</v>
      </c>
      <c r="AX36" s="776"/>
      <c r="AY36" s="776"/>
      <c r="AZ36" s="778"/>
      <c r="BA36" s="24"/>
      <c r="BB36" s="24"/>
      <c r="BC36" s="24"/>
      <c r="BD36" s="24"/>
      <c r="BE36" s="24"/>
      <c r="BF36" s="24"/>
      <c r="BG36" s="30"/>
      <c r="BH36" s="30"/>
    </row>
    <row r="37" spans="1:60" s="32" customFormat="1" ht="18" customHeight="1">
      <c r="A37" s="30"/>
      <c r="B37" s="616"/>
      <c r="C37" s="617"/>
      <c r="D37" s="617"/>
      <c r="E37" s="617"/>
      <c r="F37" s="617"/>
      <c r="G37" s="617"/>
      <c r="H37" s="617"/>
      <c r="I37" s="617"/>
      <c r="J37" s="617"/>
      <c r="K37" s="618"/>
      <c r="L37" s="611" t="s">
        <v>366</v>
      </c>
      <c r="M37" s="612"/>
      <c r="N37" s="773" t="s">
        <v>824</v>
      </c>
      <c r="O37" s="774"/>
      <c r="P37" s="639"/>
      <c r="Q37" s="613">
        <v>0</v>
      </c>
      <c r="R37" s="614"/>
      <c r="S37" s="614"/>
      <c r="T37" s="615"/>
      <c r="U37" s="613">
        <v>0</v>
      </c>
      <c r="V37" s="614"/>
      <c r="W37" s="614"/>
      <c r="X37" s="615"/>
      <c r="Y37" s="613">
        <v>0</v>
      </c>
      <c r="Z37" s="614"/>
      <c r="AA37" s="614"/>
      <c r="AB37" s="615"/>
      <c r="AC37" s="613">
        <v>0</v>
      </c>
      <c r="AD37" s="614"/>
      <c r="AE37" s="614"/>
      <c r="AF37" s="615"/>
      <c r="AG37" s="613">
        <v>0</v>
      </c>
      <c r="AH37" s="614"/>
      <c r="AI37" s="614"/>
      <c r="AJ37" s="615"/>
      <c r="AK37" s="613">
        <v>0</v>
      </c>
      <c r="AL37" s="614"/>
      <c r="AM37" s="614"/>
      <c r="AN37" s="615"/>
      <c r="AO37" s="613">
        <v>0</v>
      </c>
      <c r="AP37" s="614"/>
      <c r="AQ37" s="614"/>
      <c r="AR37" s="615"/>
      <c r="AS37" s="613">
        <v>0</v>
      </c>
      <c r="AT37" s="614"/>
      <c r="AU37" s="614"/>
      <c r="AV37" s="615"/>
      <c r="AW37" s="613">
        <v>0</v>
      </c>
      <c r="AX37" s="614"/>
      <c r="AY37" s="614"/>
      <c r="AZ37" s="742"/>
      <c r="BA37" s="24"/>
      <c r="BB37" s="24"/>
      <c r="BC37" s="24"/>
      <c r="BD37" s="24"/>
      <c r="BE37" s="24"/>
      <c r="BF37" s="24"/>
      <c r="BG37" s="30"/>
      <c r="BH37" s="30"/>
    </row>
    <row r="38" spans="1:60" s="32" customFormat="1" ht="18" customHeight="1">
      <c r="A38" s="30"/>
      <c r="B38" s="616"/>
      <c r="C38" s="617"/>
      <c r="D38" s="617"/>
      <c r="E38" s="617"/>
      <c r="F38" s="617"/>
      <c r="G38" s="617"/>
      <c r="H38" s="617"/>
      <c r="I38" s="617"/>
      <c r="J38" s="617"/>
      <c r="K38" s="618"/>
      <c r="L38" s="611" t="s">
        <v>367</v>
      </c>
      <c r="M38" s="612"/>
      <c r="N38" s="773" t="s">
        <v>824</v>
      </c>
      <c r="O38" s="774"/>
      <c r="P38" s="639"/>
      <c r="Q38" s="740">
        <v>0</v>
      </c>
      <c r="R38" s="740"/>
      <c r="S38" s="740"/>
      <c r="T38" s="740"/>
      <c r="U38" s="740">
        <v>0</v>
      </c>
      <c r="V38" s="740"/>
      <c r="W38" s="740"/>
      <c r="X38" s="740"/>
      <c r="Y38" s="740">
        <v>0</v>
      </c>
      <c r="Z38" s="740"/>
      <c r="AA38" s="740"/>
      <c r="AB38" s="740"/>
      <c r="AC38" s="740">
        <v>0</v>
      </c>
      <c r="AD38" s="740"/>
      <c r="AE38" s="740"/>
      <c r="AF38" s="740"/>
      <c r="AG38" s="740">
        <v>0</v>
      </c>
      <c r="AH38" s="740"/>
      <c r="AI38" s="740"/>
      <c r="AJ38" s="740"/>
      <c r="AK38" s="740">
        <v>0</v>
      </c>
      <c r="AL38" s="740"/>
      <c r="AM38" s="740"/>
      <c r="AN38" s="740"/>
      <c r="AO38" s="740">
        <v>0</v>
      </c>
      <c r="AP38" s="740"/>
      <c r="AQ38" s="740"/>
      <c r="AR38" s="740"/>
      <c r="AS38" s="740">
        <v>0</v>
      </c>
      <c r="AT38" s="740"/>
      <c r="AU38" s="740"/>
      <c r="AV38" s="740"/>
      <c r="AW38" s="740">
        <v>0</v>
      </c>
      <c r="AX38" s="740"/>
      <c r="AY38" s="740"/>
      <c r="AZ38" s="741"/>
      <c r="BA38" s="24"/>
      <c r="BB38" s="24"/>
      <c r="BC38" s="24"/>
      <c r="BD38" s="24"/>
      <c r="BE38" s="24"/>
      <c r="BF38" s="24"/>
      <c r="BG38" s="30"/>
      <c r="BH38" s="30"/>
    </row>
    <row r="39" spans="1:60" s="32" customFormat="1" ht="33" customHeight="1">
      <c r="A39" s="30"/>
      <c r="B39" s="616" t="s">
        <v>406</v>
      </c>
      <c r="C39" s="617"/>
      <c r="D39" s="617"/>
      <c r="E39" s="617"/>
      <c r="F39" s="617"/>
      <c r="G39" s="617"/>
      <c r="H39" s="617"/>
      <c r="I39" s="617"/>
      <c r="J39" s="617"/>
      <c r="K39" s="618"/>
      <c r="L39" s="611" t="s">
        <v>278</v>
      </c>
      <c r="M39" s="612"/>
      <c r="N39" s="779" t="s">
        <v>29</v>
      </c>
      <c r="O39" s="780"/>
      <c r="P39" s="781"/>
      <c r="Q39" s="775" t="s">
        <v>29</v>
      </c>
      <c r="R39" s="776"/>
      <c r="S39" s="776"/>
      <c r="T39" s="777"/>
      <c r="U39" s="775" t="s">
        <v>29</v>
      </c>
      <c r="V39" s="776"/>
      <c r="W39" s="776"/>
      <c r="X39" s="777"/>
      <c r="Y39" s="775">
        <v>0</v>
      </c>
      <c r="Z39" s="776"/>
      <c r="AA39" s="776"/>
      <c r="AB39" s="777"/>
      <c r="AC39" s="775" t="s">
        <v>29</v>
      </c>
      <c r="AD39" s="776"/>
      <c r="AE39" s="776"/>
      <c r="AF39" s="777"/>
      <c r="AG39" s="775" t="s">
        <v>29</v>
      </c>
      <c r="AH39" s="776"/>
      <c r="AI39" s="776"/>
      <c r="AJ39" s="777"/>
      <c r="AK39" s="775">
        <v>0</v>
      </c>
      <c r="AL39" s="776"/>
      <c r="AM39" s="776"/>
      <c r="AN39" s="777"/>
      <c r="AO39" s="775" t="s">
        <v>29</v>
      </c>
      <c r="AP39" s="776"/>
      <c r="AQ39" s="776"/>
      <c r="AR39" s="777"/>
      <c r="AS39" s="775" t="s">
        <v>29</v>
      </c>
      <c r="AT39" s="776"/>
      <c r="AU39" s="776"/>
      <c r="AV39" s="777"/>
      <c r="AW39" s="775">
        <v>0</v>
      </c>
      <c r="AX39" s="776"/>
      <c r="AY39" s="776"/>
      <c r="AZ39" s="778"/>
      <c r="BA39" s="24"/>
      <c r="BB39" s="24"/>
      <c r="BC39" s="24"/>
      <c r="BD39" s="24"/>
      <c r="BE39" s="24"/>
      <c r="BF39" s="24"/>
      <c r="BG39" s="30"/>
      <c r="BH39" s="30"/>
    </row>
    <row r="40" spans="1:60" s="32" customFormat="1" ht="18" customHeight="1">
      <c r="A40" s="30"/>
      <c r="B40" s="616"/>
      <c r="C40" s="617"/>
      <c r="D40" s="617"/>
      <c r="E40" s="617"/>
      <c r="F40" s="617"/>
      <c r="G40" s="617"/>
      <c r="H40" s="617"/>
      <c r="I40" s="617"/>
      <c r="J40" s="617"/>
      <c r="K40" s="618"/>
      <c r="L40" s="611" t="s">
        <v>387</v>
      </c>
      <c r="M40" s="612"/>
      <c r="N40" s="773" t="s">
        <v>824</v>
      </c>
      <c r="O40" s="774"/>
      <c r="P40" s="639"/>
      <c r="Q40" s="613">
        <v>0</v>
      </c>
      <c r="R40" s="614"/>
      <c r="S40" s="614"/>
      <c r="T40" s="615"/>
      <c r="U40" s="613">
        <v>0</v>
      </c>
      <c r="V40" s="614"/>
      <c r="W40" s="614"/>
      <c r="X40" s="615"/>
      <c r="Y40" s="613">
        <v>0</v>
      </c>
      <c r="Z40" s="614"/>
      <c r="AA40" s="614"/>
      <c r="AB40" s="615"/>
      <c r="AC40" s="613">
        <v>0</v>
      </c>
      <c r="AD40" s="614"/>
      <c r="AE40" s="614"/>
      <c r="AF40" s="615"/>
      <c r="AG40" s="613">
        <v>0</v>
      </c>
      <c r="AH40" s="614"/>
      <c r="AI40" s="614"/>
      <c r="AJ40" s="615"/>
      <c r="AK40" s="613">
        <v>0</v>
      </c>
      <c r="AL40" s="614"/>
      <c r="AM40" s="614"/>
      <c r="AN40" s="615"/>
      <c r="AO40" s="613">
        <v>0</v>
      </c>
      <c r="AP40" s="614"/>
      <c r="AQ40" s="614"/>
      <c r="AR40" s="615"/>
      <c r="AS40" s="613">
        <v>0</v>
      </c>
      <c r="AT40" s="614"/>
      <c r="AU40" s="614"/>
      <c r="AV40" s="615"/>
      <c r="AW40" s="613">
        <v>0</v>
      </c>
      <c r="AX40" s="614"/>
      <c r="AY40" s="614"/>
      <c r="AZ40" s="742"/>
      <c r="BA40" s="24"/>
      <c r="BB40" s="24"/>
      <c r="BC40" s="24"/>
      <c r="BD40" s="24"/>
      <c r="BE40" s="24"/>
      <c r="BF40" s="24"/>
      <c r="BG40" s="30"/>
      <c r="BH40" s="30"/>
    </row>
    <row r="41" spans="1:60" s="32" customFormat="1" ht="18" customHeight="1">
      <c r="A41" s="30"/>
      <c r="B41" s="616"/>
      <c r="C41" s="617"/>
      <c r="D41" s="617"/>
      <c r="E41" s="617"/>
      <c r="F41" s="617"/>
      <c r="G41" s="617"/>
      <c r="H41" s="617"/>
      <c r="I41" s="617"/>
      <c r="J41" s="617"/>
      <c r="K41" s="618"/>
      <c r="L41" s="611" t="s">
        <v>388</v>
      </c>
      <c r="M41" s="612"/>
      <c r="N41" s="773" t="s">
        <v>824</v>
      </c>
      <c r="O41" s="774"/>
      <c r="P41" s="639"/>
      <c r="Q41" s="740">
        <v>0</v>
      </c>
      <c r="R41" s="740"/>
      <c r="S41" s="740"/>
      <c r="T41" s="740"/>
      <c r="U41" s="740">
        <v>0</v>
      </c>
      <c r="V41" s="740"/>
      <c r="W41" s="740"/>
      <c r="X41" s="740"/>
      <c r="Y41" s="740">
        <v>0</v>
      </c>
      <c r="Z41" s="740"/>
      <c r="AA41" s="740"/>
      <c r="AB41" s="740"/>
      <c r="AC41" s="740">
        <v>0</v>
      </c>
      <c r="AD41" s="740"/>
      <c r="AE41" s="740"/>
      <c r="AF41" s="740"/>
      <c r="AG41" s="740">
        <v>0</v>
      </c>
      <c r="AH41" s="740"/>
      <c r="AI41" s="740"/>
      <c r="AJ41" s="740"/>
      <c r="AK41" s="740">
        <v>0</v>
      </c>
      <c r="AL41" s="740"/>
      <c r="AM41" s="740"/>
      <c r="AN41" s="740"/>
      <c r="AO41" s="740">
        <v>0</v>
      </c>
      <c r="AP41" s="740"/>
      <c r="AQ41" s="740"/>
      <c r="AR41" s="740"/>
      <c r="AS41" s="740">
        <v>0</v>
      </c>
      <c r="AT41" s="740"/>
      <c r="AU41" s="740"/>
      <c r="AV41" s="740"/>
      <c r="AW41" s="740">
        <v>0</v>
      </c>
      <c r="AX41" s="740"/>
      <c r="AY41" s="740"/>
      <c r="AZ41" s="741"/>
      <c r="BA41" s="24"/>
      <c r="BB41" s="24"/>
      <c r="BC41" s="24"/>
      <c r="BD41" s="24"/>
      <c r="BE41" s="24"/>
      <c r="BF41" s="24"/>
      <c r="BG41" s="30"/>
      <c r="BH41" s="30"/>
    </row>
    <row r="42" spans="1:60" s="32" customFormat="1" ht="33" customHeight="1">
      <c r="A42" s="30"/>
      <c r="B42" s="616" t="s">
        <v>407</v>
      </c>
      <c r="C42" s="617"/>
      <c r="D42" s="617"/>
      <c r="E42" s="617"/>
      <c r="F42" s="617"/>
      <c r="G42" s="617"/>
      <c r="H42" s="617"/>
      <c r="I42" s="617"/>
      <c r="J42" s="617"/>
      <c r="K42" s="618"/>
      <c r="L42" s="611" t="s">
        <v>280</v>
      </c>
      <c r="M42" s="612"/>
      <c r="N42" s="779" t="s">
        <v>29</v>
      </c>
      <c r="O42" s="780"/>
      <c r="P42" s="781"/>
      <c r="Q42" s="775" t="s">
        <v>29</v>
      </c>
      <c r="R42" s="776"/>
      <c r="S42" s="776"/>
      <c r="T42" s="777"/>
      <c r="U42" s="775" t="s">
        <v>29</v>
      </c>
      <c r="V42" s="776"/>
      <c r="W42" s="776"/>
      <c r="X42" s="777"/>
      <c r="Y42" s="775">
        <v>0</v>
      </c>
      <c r="Z42" s="776"/>
      <c r="AA42" s="776"/>
      <c r="AB42" s="777"/>
      <c r="AC42" s="775" t="s">
        <v>29</v>
      </c>
      <c r="AD42" s="776"/>
      <c r="AE42" s="776"/>
      <c r="AF42" s="777"/>
      <c r="AG42" s="775" t="s">
        <v>29</v>
      </c>
      <c r="AH42" s="776"/>
      <c r="AI42" s="776"/>
      <c r="AJ42" s="777"/>
      <c r="AK42" s="775">
        <v>0</v>
      </c>
      <c r="AL42" s="776"/>
      <c r="AM42" s="776"/>
      <c r="AN42" s="777"/>
      <c r="AO42" s="775" t="s">
        <v>29</v>
      </c>
      <c r="AP42" s="776"/>
      <c r="AQ42" s="776"/>
      <c r="AR42" s="777"/>
      <c r="AS42" s="775" t="s">
        <v>29</v>
      </c>
      <c r="AT42" s="776"/>
      <c r="AU42" s="776"/>
      <c r="AV42" s="777"/>
      <c r="AW42" s="775">
        <v>0</v>
      </c>
      <c r="AX42" s="776"/>
      <c r="AY42" s="776"/>
      <c r="AZ42" s="778"/>
      <c r="BA42" s="24"/>
      <c r="BB42" s="24"/>
      <c r="BC42" s="24"/>
      <c r="BD42" s="24"/>
      <c r="BE42" s="24"/>
      <c r="BF42" s="24"/>
      <c r="BG42" s="30"/>
      <c r="BH42" s="30"/>
    </row>
    <row r="43" spans="1:60" s="32" customFormat="1" ht="18" customHeight="1">
      <c r="A43" s="30"/>
      <c r="B43" s="616"/>
      <c r="C43" s="617"/>
      <c r="D43" s="617"/>
      <c r="E43" s="617"/>
      <c r="F43" s="617"/>
      <c r="G43" s="617"/>
      <c r="H43" s="617"/>
      <c r="I43" s="617"/>
      <c r="J43" s="617"/>
      <c r="K43" s="618"/>
      <c r="L43" s="611" t="s">
        <v>408</v>
      </c>
      <c r="M43" s="612"/>
      <c r="N43" s="773" t="s">
        <v>824</v>
      </c>
      <c r="O43" s="774"/>
      <c r="P43" s="639"/>
      <c r="Q43" s="613">
        <v>0</v>
      </c>
      <c r="R43" s="614"/>
      <c r="S43" s="614"/>
      <c r="T43" s="615"/>
      <c r="U43" s="613">
        <v>0</v>
      </c>
      <c r="V43" s="614"/>
      <c r="W43" s="614"/>
      <c r="X43" s="615"/>
      <c r="Y43" s="613">
        <v>0</v>
      </c>
      <c r="Z43" s="614"/>
      <c r="AA43" s="614"/>
      <c r="AB43" s="615"/>
      <c r="AC43" s="613">
        <v>0</v>
      </c>
      <c r="AD43" s="614"/>
      <c r="AE43" s="614"/>
      <c r="AF43" s="615"/>
      <c r="AG43" s="613">
        <v>0</v>
      </c>
      <c r="AH43" s="614"/>
      <c r="AI43" s="614"/>
      <c r="AJ43" s="615"/>
      <c r="AK43" s="613">
        <v>0</v>
      </c>
      <c r="AL43" s="614"/>
      <c r="AM43" s="614"/>
      <c r="AN43" s="615"/>
      <c r="AO43" s="613">
        <v>0</v>
      </c>
      <c r="AP43" s="614"/>
      <c r="AQ43" s="614"/>
      <c r="AR43" s="615"/>
      <c r="AS43" s="613">
        <v>0</v>
      </c>
      <c r="AT43" s="614"/>
      <c r="AU43" s="614"/>
      <c r="AV43" s="615"/>
      <c r="AW43" s="613">
        <v>0</v>
      </c>
      <c r="AX43" s="614"/>
      <c r="AY43" s="614"/>
      <c r="AZ43" s="742"/>
      <c r="BA43" s="24"/>
      <c r="BB43" s="24"/>
      <c r="BC43" s="24"/>
      <c r="BD43" s="24"/>
      <c r="BE43" s="24"/>
      <c r="BF43" s="24"/>
      <c r="BG43" s="30"/>
      <c r="BH43" s="30"/>
    </row>
    <row r="44" spans="1:60" s="32" customFormat="1" ht="18" customHeight="1">
      <c r="A44" s="30"/>
      <c r="B44" s="616"/>
      <c r="C44" s="617"/>
      <c r="D44" s="617"/>
      <c r="E44" s="617"/>
      <c r="F44" s="617"/>
      <c r="G44" s="617"/>
      <c r="H44" s="617"/>
      <c r="I44" s="617"/>
      <c r="J44" s="617"/>
      <c r="K44" s="618"/>
      <c r="L44" s="611" t="s">
        <v>409</v>
      </c>
      <c r="M44" s="612"/>
      <c r="N44" s="773" t="s">
        <v>824</v>
      </c>
      <c r="O44" s="774"/>
      <c r="P44" s="639"/>
      <c r="Q44" s="740">
        <v>0</v>
      </c>
      <c r="R44" s="740"/>
      <c r="S44" s="740"/>
      <c r="T44" s="740"/>
      <c r="U44" s="740">
        <v>0</v>
      </c>
      <c r="V44" s="740"/>
      <c r="W44" s="740"/>
      <c r="X44" s="740"/>
      <c r="Y44" s="740">
        <v>0</v>
      </c>
      <c r="Z44" s="740"/>
      <c r="AA44" s="740"/>
      <c r="AB44" s="740"/>
      <c r="AC44" s="740">
        <v>0</v>
      </c>
      <c r="AD44" s="740"/>
      <c r="AE44" s="740"/>
      <c r="AF44" s="740"/>
      <c r="AG44" s="740">
        <v>0</v>
      </c>
      <c r="AH44" s="740"/>
      <c r="AI44" s="740"/>
      <c r="AJ44" s="740"/>
      <c r="AK44" s="740">
        <v>0</v>
      </c>
      <c r="AL44" s="740"/>
      <c r="AM44" s="740"/>
      <c r="AN44" s="740"/>
      <c r="AO44" s="740">
        <v>0</v>
      </c>
      <c r="AP44" s="740"/>
      <c r="AQ44" s="740"/>
      <c r="AR44" s="740"/>
      <c r="AS44" s="740">
        <v>0</v>
      </c>
      <c r="AT44" s="740"/>
      <c r="AU44" s="740"/>
      <c r="AV44" s="740"/>
      <c r="AW44" s="740">
        <v>0</v>
      </c>
      <c r="AX44" s="740"/>
      <c r="AY44" s="740"/>
      <c r="AZ44" s="741"/>
      <c r="BA44" s="24"/>
      <c r="BB44" s="24"/>
      <c r="BC44" s="24"/>
      <c r="BD44" s="24"/>
      <c r="BE44" s="24"/>
      <c r="BF44" s="24"/>
      <c r="BG44" s="30"/>
      <c r="BH44" s="30"/>
    </row>
    <row r="45" spans="1:60" s="32" customFormat="1" ht="18" customHeight="1">
      <c r="A45" s="30"/>
      <c r="B45" s="616" t="s">
        <v>410</v>
      </c>
      <c r="C45" s="617"/>
      <c r="D45" s="617"/>
      <c r="E45" s="617"/>
      <c r="F45" s="617"/>
      <c r="G45" s="617"/>
      <c r="H45" s="617"/>
      <c r="I45" s="617"/>
      <c r="J45" s="617"/>
      <c r="K45" s="618"/>
      <c r="L45" s="611" t="s">
        <v>411</v>
      </c>
      <c r="M45" s="612"/>
      <c r="N45" s="779" t="s">
        <v>29</v>
      </c>
      <c r="O45" s="780"/>
      <c r="P45" s="781"/>
      <c r="Q45" s="775" t="s">
        <v>29</v>
      </c>
      <c r="R45" s="776"/>
      <c r="S45" s="776"/>
      <c r="T45" s="777"/>
      <c r="U45" s="775" t="s">
        <v>29</v>
      </c>
      <c r="V45" s="776"/>
      <c r="W45" s="776"/>
      <c r="X45" s="777"/>
      <c r="Y45" s="775">
        <v>0</v>
      </c>
      <c r="Z45" s="776"/>
      <c r="AA45" s="776"/>
      <c r="AB45" s="777"/>
      <c r="AC45" s="775" t="s">
        <v>29</v>
      </c>
      <c r="AD45" s="776"/>
      <c r="AE45" s="776"/>
      <c r="AF45" s="777"/>
      <c r="AG45" s="775" t="s">
        <v>29</v>
      </c>
      <c r="AH45" s="776"/>
      <c r="AI45" s="776"/>
      <c r="AJ45" s="777"/>
      <c r="AK45" s="775">
        <v>0</v>
      </c>
      <c r="AL45" s="776"/>
      <c r="AM45" s="776"/>
      <c r="AN45" s="777"/>
      <c r="AO45" s="775" t="s">
        <v>29</v>
      </c>
      <c r="AP45" s="776"/>
      <c r="AQ45" s="776"/>
      <c r="AR45" s="777"/>
      <c r="AS45" s="775" t="s">
        <v>29</v>
      </c>
      <c r="AT45" s="776"/>
      <c r="AU45" s="776"/>
      <c r="AV45" s="777"/>
      <c r="AW45" s="775">
        <v>0</v>
      </c>
      <c r="AX45" s="776"/>
      <c r="AY45" s="776"/>
      <c r="AZ45" s="778"/>
      <c r="BA45" s="24"/>
      <c r="BB45" s="24"/>
      <c r="BC45" s="24"/>
      <c r="BD45" s="24"/>
      <c r="BE45" s="24"/>
      <c r="BF45" s="24"/>
      <c r="BG45" s="30"/>
      <c r="BH45" s="30"/>
    </row>
    <row r="46" spans="1:60" s="32" customFormat="1" ht="18" customHeight="1">
      <c r="A46" s="30"/>
      <c r="B46" s="616"/>
      <c r="C46" s="617"/>
      <c r="D46" s="617"/>
      <c r="E46" s="617"/>
      <c r="F46" s="617"/>
      <c r="G46" s="617"/>
      <c r="H46" s="617"/>
      <c r="I46" s="617"/>
      <c r="J46" s="617"/>
      <c r="K46" s="618"/>
      <c r="L46" s="611" t="s">
        <v>412</v>
      </c>
      <c r="M46" s="612"/>
      <c r="N46" s="773" t="s">
        <v>824</v>
      </c>
      <c r="O46" s="774"/>
      <c r="P46" s="639"/>
      <c r="Q46" s="613">
        <v>0</v>
      </c>
      <c r="R46" s="614"/>
      <c r="S46" s="614"/>
      <c r="T46" s="615"/>
      <c r="U46" s="613">
        <v>0</v>
      </c>
      <c r="V46" s="614"/>
      <c r="W46" s="614"/>
      <c r="X46" s="615"/>
      <c r="Y46" s="613">
        <v>0</v>
      </c>
      <c r="Z46" s="614"/>
      <c r="AA46" s="614"/>
      <c r="AB46" s="615"/>
      <c r="AC46" s="613">
        <v>0</v>
      </c>
      <c r="AD46" s="614"/>
      <c r="AE46" s="614"/>
      <c r="AF46" s="615"/>
      <c r="AG46" s="613">
        <v>0</v>
      </c>
      <c r="AH46" s="614"/>
      <c r="AI46" s="614"/>
      <c r="AJ46" s="615"/>
      <c r="AK46" s="613">
        <v>0</v>
      </c>
      <c r="AL46" s="614"/>
      <c r="AM46" s="614"/>
      <c r="AN46" s="615"/>
      <c r="AO46" s="613">
        <v>0</v>
      </c>
      <c r="AP46" s="614"/>
      <c r="AQ46" s="614"/>
      <c r="AR46" s="615"/>
      <c r="AS46" s="613">
        <v>0</v>
      </c>
      <c r="AT46" s="614"/>
      <c r="AU46" s="614"/>
      <c r="AV46" s="615"/>
      <c r="AW46" s="613">
        <v>0</v>
      </c>
      <c r="AX46" s="614"/>
      <c r="AY46" s="614"/>
      <c r="AZ46" s="742"/>
      <c r="BA46" s="24"/>
      <c r="BB46" s="24"/>
      <c r="BC46" s="24"/>
      <c r="BD46" s="24"/>
      <c r="BE46" s="24"/>
      <c r="BF46" s="24"/>
      <c r="BG46" s="30"/>
      <c r="BH46" s="30"/>
    </row>
    <row r="47" spans="1:60" s="32" customFormat="1" ht="18" customHeight="1">
      <c r="A47" s="30"/>
      <c r="B47" s="616"/>
      <c r="C47" s="617"/>
      <c r="D47" s="617"/>
      <c r="E47" s="617"/>
      <c r="F47" s="617"/>
      <c r="G47" s="617"/>
      <c r="H47" s="617"/>
      <c r="I47" s="617"/>
      <c r="J47" s="617"/>
      <c r="K47" s="618"/>
      <c r="L47" s="611" t="s">
        <v>413</v>
      </c>
      <c r="M47" s="612"/>
      <c r="N47" s="773" t="s">
        <v>824</v>
      </c>
      <c r="O47" s="774"/>
      <c r="P47" s="639"/>
      <c r="Q47" s="740">
        <v>0</v>
      </c>
      <c r="R47" s="740"/>
      <c r="S47" s="740"/>
      <c r="T47" s="740"/>
      <c r="U47" s="740">
        <v>0</v>
      </c>
      <c r="V47" s="740"/>
      <c r="W47" s="740"/>
      <c r="X47" s="740"/>
      <c r="Y47" s="740">
        <v>0</v>
      </c>
      <c r="Z47" s="740"/>
      <c r="AA47" s="740"/>
      <c r="AB47" s="740"/>
      <c r="AC47" s="740">
        <v>0</v>
      </c>
      <c r="AD47" s="740"/>
      <c r="AE47" s="740"/>
      <c r="AF47" s="740"/>
      <c r="AG47" s="740">
        <v>0</v>
      </c>
      <c r="AH47" s="740"/>
      <c r="AI47" s="740"/>
      <c r="AJ47" s="740"/>
      <c r="AK47" s="740">
        <v>0</v>
      </c>
      <c r="AL47" s="740"/>
      <c r="AM47" s="740"/>
      <c r="AN47" s="740"/>
      <c r="AO47" s="740">
        <v>0</v>
      </c>
      <c r="AP47" s="740"/>
      <c r="AQ47" s="740"/>
      <c r="AR47" s="740"/>
      <c r="AS47" s="740">
        <v>0</v>
      </c>
      <c r="AT47" s="740"/>
      <c r="AU47" s="740"/>
      <c r="AV47" s="740"/>
      <c r="AW47" s="740">
        <v>0</v>
      </c>
      <c r="AX47" s="740"/>
      <c r="AY47" s="740"/>
      <c r="AZ47" s="741"/>
      <c r="BA47" s="24"/>
      <c r="BB47" s="24"/>
      <c r="BC47" s="24"/>
      <c r="BD47" s="24"/>
      <c r="BE47" s="24"/>
      <c r="BF47" s="24"/>
      <c r="BG47" s="30"/>
      <c r="BH47" s="30"/>
    </row>
    <row r="48" spans="1:60" s="32" customFormat="1" ht="18" customHeight="1" thickBot="1">
      <c r="A48" s="30"/>
      <c r="B48" s="629" t="s">
        <v>299</v>
      </c>
      <c r="C48" s="629"/>
      <c r="D48" s="629"/>
      <c r="E48" s="629"/>
      <c r="F48" s="629"/>
      <c r="G48" s="629"/>
      <c r="H48" s="629"/>
      <c r="I48" s="629"/>
      <c r="J48" s="629"/>
      <c r="K48" s="723"/>
      <c r="L48" s="644">
        <v>9000</v>
      </c>
      <c r="M48" s="645"/>
      <c r="N48" s="782" t="s">
        <v>29</v>
      </c>
      <c r="O48" s="783"/>
      <c r="P48" s="784"/>
      <c r="Q48" s="785" t="s">
        <v>29</v>
      </c>
      <c r="R48" s="786"/>
      <c r="S48" s="786"/>
      <c r="T48" s="787"/>
      <c r="U48" s="785" t="s">
        <v>29</v>
      </c>
      <c r="V48" s="786"/>
      <c r="W48" s="786"/>
      <c r="X48" s="787"/>
      <c r="Y48" s="785">
        <v>0</v>
      </c>
      <c r="Z48" s="786"/>
      <c r="AA48" s="786"/>
      <c r="AB48" s="787"/>
      <c r="AC48" s="785" t="s">
        <v>29</v>
      </c>
      <c r="AD48" s="786"/>
      <c r="AE48" s="786"/>
      <c r="AF48" s="787"/>
      <c r="AG48" s="785" t="s">
        <v>29</v>
      </c>
      <c r="AH48" s="786"/>
      <c r="AI48" s="786"/>
      <c r="AJ48" s="787"/>
      <c r="AK48" s="785">
        <v>0</v>
      </c>
      <c r="AL48" s="786"/>
      <c r="AM48" s="786"/>
      <c r="AN48" s="787"/>
      <c r="AO48" s="785" t="s">
        <v>29</v>
      </c>
      <c r="AP48" s="786"/>
      <c r="AQ48" s="786"/>
      <c r="AR48" s="787"/>
      <c r="AS48" s="785" t="s">
        <v>29</v>
      </c>
      <c r="AT48" s="786"/>
      <c r="AU48" s="786"/>
      <c r="AV48" s="787"/>
      <c r="AW48" s="785">
        <v>0</v>
      </c>
      <c r="AX48" s="786"/>
      <c r="AY48" s="786"/>
      <c r="AZ48" s="788"/>
      <c r="BA48" s="34"/>
      <c r="BB48" s="34"/>
      <c r="BC48" s="34"/>
      <c r="BD48" s="34"/>
      <c r="BE48" s="34"/>
      <c r="BF48" s="34"/>
      <c r="BG48" s="30"/>
      <c r="BH48" s="30"/>
    </row>
    <row r="49" spans="1:62" s="21" customFormat="1" ht="30.75" customHeight="1">
      <c r="B49" s="601" t="s">
        <v>414</v>
      </c>
      <c r="C49" s="601"/>
      <c r="D49" s="601"/>
      <c r="E49" s="601"/>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row>
    <row r="50" spans="1:62" s="21" customFormat="1" ht="8.1" customHeight="1">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c r="AI50" s="29"/>
      <c r="AJ50" s="29"/>
      <c r="AK50" s="29"/>
      <c r="AL50" s="29"/>
      <c r="AM50" s="29"/>
      <c r="AN50" s="29"/>
      <c r="AO50" s="29"/>
      <c r="AP50" s="29"/>
      <c r="AQ50" s="29"/>
      <c r="AR50" s="29"/>
      <c r="AS50" s="29"/>
      <c r="AT50" s="29"/>
      <c r="AU50" s="29"/>
      <c r="AV50" s="29"/>
      <c r="AW50" s="29"/>
      <c r="AX50" s="29"/>
      <c r="AY50" s="29"/>
      <c r="AZ50" s="29"/>
      <c r="BA50" s="28"/>
      <c r="BB50" s="28"/>
      <c r="BC50" s="28"/>
      <c r="BD50" s="28"/>
      <c r="BE50" s="28"/>
      <c r="BF50" s="28"/>
      <c r="BG50" s="28"/>
      <c r="BH50" s="28"/>
      <c r="BI50" s="28"/>
      <c r="BJ50" s="28"/>
    </row>
    <row r="51" spans="1:62" s="32" customFormat="1" ht="50.1" customHeight="1">
      <c r="A51" s="30"/>
      <c r="B51" s="555" t="s">
        <v>0</v>
      </c>
      <c r="C51" s="556"/>
      <c r="D51" s="556"/>
      <c r="E51" s="556"/>
      <c r="F51" s="556"/>
      <c r="G51" s="556"/>
      <c r="H51" s="556"/>
      <c r="I51" s="556"/>
      <c r="J51" s="556"/>
      <c r="K51" s="557"/>
      <c r="L51" s="555" t="s">
        <v>1</v>
      </c>
      <c r="M51" s="557"/>
      <c r="N51" s="556" t="s">
        <v>398</v>
      </c>
      <c r="O51" s="556"/>
      <c r="P51" s="556"/>
      <c r="Q51" s="564" t="s">
        <v>399</v>
      </c>
      <c r="R51" s="565"/>
      <c r="S51" s="565"/>
      <c r="T51" s="565"/>
      <c r="U51" s="565"/>
      <c r="V51" s="565"/>
      <c r="W51" s="565"/>
      <c r="X51" s="565"/>
      <c r="Y51" s="565"/>
      <c r="Z51" s="565"/>
      <c r="AA51" s="565"/>
      <c r="AB51" s="566"/>
      <c r="AC51" s="564" t="s">
        <v>400</v>
      </c>
      <c r="AD51" s="565"/>
      <c r="AE51" s="565"/>
      <c r="AF51" s="565"/>
      <c r="AG51" s="565"/>
      <c r="AH51" s="565"/>
      <c r="AI51" s="565"/>
      <c r="AJ51" s="565"/>
      <c r="AK51" s="565"/>
      <c r="AL51" s="565"/>
      <c r="AM51" s="565"/>
      <c r="AN51" s="566"/>
      <c r="AO51" s="564" t="s">
        <v>288</v>
      </c>
      <c r="AP51" s="565"/>
      <c r="AQ51" s="565"/>
      <c r="AR51" s="565"/>
      <c r="AS51" s="565"/>
      <c r="AT51" s="565"/>
      <c r="AU51" s="565"/>
      <c r="AV51" s="565"/>
      <c r="AW51" s="565"/>
      <c r="AX51" s="565"/>
      <c r="AY51" s="565"/>
      <c r="AZ51" s="566"/>
      <c r="BA51" s="31"/>
      <c r="BB51" s="31"/>
      <c r="BC51" s="31"/>
      <c r="BD51" s="31"/>
      <c r="BE51" s="31"/>
      <c r="BF51" s="31"/>
      <c r="BG51" s="30"/>
      <c r="BH51" s="30"/>
    </row>
    <row r="52" spans="1:62" s="32" customFormat="1" ht="85.5" customHeight="1">
      <c r="A52" s="30"/>
      <c r="B52" s="561"/>
      <c r="C52" s="562"/>
      <c r="D52" s="562"/>
      <c r="E52" s="562"/>
      <c r="F52" s="562"/>
      <c r="G52" s="562"/>
      <c r="H52" s="562"/>
      <c r="I52" s="562"/>
      <c r="J52" s="562"/>
      <c r="K52" s="563"/>
      <c r="L52" s="561"/>
      <c r="M52" s="563"/>
      <c r="N52" s="562"/>
      <c r="O52" s="562"/>
      <c r="P52" s="562"/>
      <c r="Q52" s="564" t="s">
        <v>810</v>
      </c>
      <c r="R52" s="565"/>
      <c r="S52" s="565"/>
      <c r="T52" s="566"/>
      <c r="U52" s="564" t="s">
        <v>814</v>
      </c>
      <c r="V52" s="565"/>
      <c r="W52" s="565"/>
      <c r="X52" s="566"/>
      <c r="Y52" s="564" t="s">
        <v>815</v>
      </c>
      <c r="Z52" s="565"/>
      <c r="AA52" s="565"/>
      <c r="AB52" s="566"/>
      <c r="AC52" s="564" t="s">
        <v>810</v>
      </c>
      <c r="AD52" s="565"/>
      <c r="AE52" s="565"/>
      <c r="AF52" s="566"/>
      <c r="AG52" s="564" t="s">
        <v>814</v>
      </c>
      <c r="AH52" s="565"/>
      <c r="AI52" s="565"/>
      <c r="AJ52" s="566"/>
      <c r="AK52" s="564" t="s">
        <v>815</v>
      </c>
      <c r="AL52" s="565"/>
      <c r="AM52" s="565"/>
      <c r="AN52" s="566"/>
      <c r="AO52" s="564" t="s">
        <v>810</v>
      </c>
      <c r="AP52" s="565"/>
      <c r="AQ52" s="565"/>
      <c r="AR52" s="566"/>
      <c r="AS52" s="564" t="s">
        <v>814</v>
      </c>
      <c r="AT52" s="565"/>
      <c r="AU52" s="565"/>
      <c r="AV52" s="566"/>
      <c r="AW52" s="564" t="s">
        <v>815</v>
      </c>
      <c r="AX52" s="565"/>
      <c r="AY52" s="565"/>
      <c r="AZ52" s="566"/>
      <c r="BA52" s="33"/>
      <c r="BB52" s="33"/>
      <c r="BC52" s="33"/>
      <c r="BD52" s="31"/>
      <c r="BE52" s="31"/>
      <c r="BF52" s="31"/>
      <c r="BG52" s="30"/>
      <c r="BH52" s="30"/>
    </row>
    <row r="53" spans="1:62" s="32" customFormat="1" ht="16.5" thickBot="1">
      <c r="B53" s="610">
        <v>1</v>
      </c>
      <c r="C53" s="718"/>
      <c r="D53" s="718"/>
      <c r="E53" s="718"/>
      <c r="F53" s="718"/>
      <c r="G53" s="718"/>
      <c r="H53" s="718"/>
      <c r="I53" s="718"/>
      <c r="J53" s="718"/>
      <c r="K53" s="701"/>
      <c r="L53" s="636">
        <v>2</v>
      </c>
      <c r="M53" s="637"/>
      <c r="N53" s="636">
        <v>3</v>
      </c>
      <c r="O53" s="719"/>
      <c r="P53" s="637"/>
      <c r="Q53" s="555">
        <v>3</v>
      </c>
      <c r="R53" s="556"/>
      <c r="S53" s="556"/>
      <c r="T53" s="557"/>
      <c r="U53" s="555">
        <v>4</v>
      </c>
      <c r="V53" s="556"/>
      <c r="W53" s="556"/>
      <c r="X53" s="557"/>
      <c r="Y53" s="555">
        <v>5</v>
      </c>
      <c r="Z53" s="556"/>
      <c r="AA53" s="556"/>
      <c r="AB53" s="557"/>
      <c r="AC53" s="555">
        <v>6</v>
      </c>
      <c r="AD53" s="556"/>
      <c r="AE53" s="556"/>
      <c r="AF53" s="557"/>
      <c r="AG53" s="555">
        <v>7</v>
      </c>
      <c r="AH53" s="556"/>
      <c r="AI53" s="556"/>
      <c r="AJ53" s="557"/>
      <c r="AK53" s="555">
        <v>8</v>
      </c>
      <c r="AL53" s="556"/>
      <c r="AM53" s="556"/>
      <c r="AN53" s="557"/>
      <c r="AO53" s="607">
        <v>9</v>
      </c>
      <c r="AP53" s="608"/>
      <c r="AQ53" s="608"/>
      <c r="AR53" s="609"/>
      <c r="AS53" s="607">
        <v>10</v>
      </c>
      <c r="AT53" s="608"/>
      <c r="AU53" s="608"/>
      <c r="AV53" s="609"/>
      <c r="AW53" s="607">
        <v>11</v>
      </c>
      <c r="AX53" s="608"/>
      <c r="AY53" s="608"/>
      <c r="AZ53" s="609"/>
      <c r="BA53" s="24"/>
      <c r="BB53" s="24"/>
      <c r="BC53" s="24"/>
      <c r="BD53" s="24"/>
      <c r="BE53" s="24"/>
      <c r="BF53" s="24"/>
      <c r="BG53" s="30"/>
      <c r="BH53" s="30"/>
    </row>
    <row r="54" spans="1:62" s="32" customFormat="1" ht="18" customHeight="1">
      <c r="A54" s="30"/>
      <c r="B54" s="616" t="s">
        <v>415</v>
      </c>
      <c r="C54" s="617"/>
      <c r="D54" s="617"/>
      <c r="E54" s="617"/>
      <c r="F54" s="617"/>
      <c r="G54" s="617"/>
      <c r="H54" s="617"/>
      <c r="I54" s="617"/>
      <c r="J54" s="617"/>
      <c r="K54" s="618"/>
      <c r="L54" s="619" t="s">
        <v>268</v>
      </c>
      <c r="M54" s="620"/>
      <c r="N54" s="772" t="s">
        <v>29</v>
      </c>
      <c r="O54" s="721"/>
      <c r="P54" s="620"/>
      <c r="Q54" s="621" t="s">
        <v>29</v>
      </c>
      <c r="R54" s="622"/>
      <c r="S54" s="622"/>
      <c r="T54" s="623"/>
      <c r="U54" s="621" t="s">
        <v>29</v>
      </c>
      <c r="V54" s="622"/>
      <c r="W54" s="622"/>
      <c r="X54" s="623"/>
      <c r="Y54" s="621">
        <v>0</v>
      </c>
      <c r="Z54" s="622"/>
      <c r="AA54" s="622"/>
      <c r="AB54" s="623"/>
      <c r="AC54" s="621" t="s">
        <v>29</v>
      </c>
      <c r="AD54" s="622"/>
      <c r="AE54" s="622"/>
      <c r="AF54" s="623"/>
      <c r="AG54" s="621" t="s">
        <v>29</v>
      </c>
      <c r="AH54" s="622"/>
      <c r="AI54" s="622"/>
      <c r="AJ54" s="623"/>
      <c r="AK54" s="621">
        <v>0</v>
      </c>
      <c r="AL54" s="622"/>
      <c r="AM54" s="622"/>
      <c r="AN54" s="623"/>
      <c r="AO54" s="621" t="s">
        <v>29</v>
      </c>
      <c r="AP54" s="622"/>
      <c r="AQ54" s="622"/>
      <c r="AR54" s="623"/>
      <c r="AS54" s="621" t="s">
        <v>29</v>
      </c>
      <c r="AT54" s="622"/>
      <c r="AU54" s="622"/>
      <c r="AV54" s="623"/>
      <c r="AW54" s="621">
        <v>0</v>
      </c>
      <c r="AX54" s="622"/>
      <c r="AY54" s="622"/>
      <c r="AZ54" s="737"/>
      <c r="BA54" s="24"/>
      <c r="BB54" s="24"/>
      <c r="BC54" s="24"/>
      <c r="BD54" s="24"/>
      <c r="BE54" s="24"/>
      <c r="BF54" s="24"/>
      <c r="BG54" s="30"/>
      <c r="BH54" s="30"/>
    </row>
    <row r="55" spans="1:62" s="32" customFormat="1" ht="18" customHeight="1">
      <c r="A55" s="30"/>
      <c r="B55" s="616"/>
      <c r="C55" s="617"/>
      <c r="D55" s="617"/>
      <c r="E55" s="617"/>
      <c r="F55" s="617"/>
      <c r="G55" s="617"/>
      <c r="H55" s="617"/>
      <c r="I55" s="617"/>
      <c r="J55" s="617"/>
      <c r="K55" s="618"/>
      <c r="L55" s="611" t="s">
        <v>293</v>
      </c>
      <c r="M55" s="612"/>
      <c r="N55" s="773" t="s">
        <v>824</v>
      </c>
      <c r="O55" s="774"/>
      <c r="P55" s="639"/>
      <c r="Q55" s="613">
        <v>0</v>
      </c>
      <c r="R55" s="614"/>
      <c r="S55" s="614"/>
      <c r="T55" s="615"/>
      <c r="U55" s="613">
        <v>0</v>
      </c>
      <c r="V55" s="614"/>
      <c r="W55" s="614"/>
      <c r="X55" s="615"/>
      <c r="Y55" s="613">
        <v>0</v>
      </c>
      <c r="Z55" s="614"/>
      <c r="AA55" s="614"/>
      <c r="AB55" s="615"/>
      <c r="AC55" s="613">
        <v>0</v>
      </c>
      <c r="AD55" s="614"/>
      <c r="AE55" s="614"/>
      <c r="AF55" s="615"/>
      <c r="AG55" s="613">
        <v>0</v>
      </c>
      <c r="AH55" s="614"/>
      <c r="AI55" s="614"/>
      <c r="AJ55" s="615"/>
      <c r="AK55" s="613">
        <v>0</v>
      </c>
      <c r="AL55" s="614"/>
      <c r="AM55" s="614"/>
      <c r="AN55" s="615"/>
      <c r="AO55" s="613">
        <v>0</v>
      </c>
      <c r="AP55" s="614"/>
      <c r="AQ55" s="614"/>
      <c r="AR55" s="615"/>
      <c r="AS55" s="613">
        <v>0</v>
      </c>
      <c r="AT55" s="614"/>
      <c r="AU55" s="614"/>
      <c r="AV55" s="615"/>
      <c r="AW55" s="613">
        <v>0</v>
      </c>
      <c r="AX55" s="614"/>
      <c r="AY55" s="614"/>
      <c r="AZ55" s="742"/>
      <c r="BA55" s="24"/>
      <c r="BB55" s="24"/>
      <c r="BC55" s="24"/>
      <c r="BD55" s="24"/>
      <c r="BE55" s="24"/>
      <c r="BF55" s="24"/>
      <c r="BG55" s="30"/>
      <c r="BH55" s="30"/>
    </row>
    <row r="56" spans="1:62" s="32" customFormat="1" ht="18" customHeight="1">
      <c r="A56" s="30"/>
      <c r="B56" s="616"/>
      <c r="C56" s="617"/>
      <c r="D56" s="617"/>
      <c r="E56" s="617"/>
      <c r="F56" s="617"/>
      <c r="G56" s="617"/>
      <c r="H56" s="617"/>
      <c r="I56" s="617"/>
      <c r="J56" s="617"/>
      <c r="K56" s="618"/>
      <c r="L56" s="611" t="s">
        <v>294</v>
      </c>
      <c r="M56" s="612"/>
      <c r="N56" s="773" t="s">
        <v>824</v>
      </c>
      <c r="O56" s="774"/>
      <c r="P56" s="639"/>
      <c r="Q56" s="740">
        <v>0</v>
      </c>
      <c r="R56" s="740"/>
      <c r="S56" s="740"/>
      <c r="T56" s="740"/>
      <c r="U56" s="740">
        <v>0</v>
      </c>
      <c r="V56" s="740"/>
      <c r="W56" s="740"/>
      <c r="X56" s="740"/>
      <c r="Y56" s="740">
        <v>0</v>
      </c>
      <c r="Z56" s="740"/>
      <c r="AA56" s="740"/>
      <c r="AB56" s="740"/>
      <c r="AC56" s="740">
        <v>0</v>
      </c>
      <c r="AD56" s="740"/>
      <c r="AE56" s="740"/>
      <c r="AF56" s="740"/>
      <c r="AG56" s="740">
        <v>0</v>
      </c>
      <c r="AH56" s="740"/>
      <c r="AI56" s="740"/>
      <c r="AJ56" s="740"/>
      <c r="AK56" s="740">
        <v>0</v>
      </c>
      <c r="AL56" s="740"/>
      <c r="AM56" s="740"/>
      <c r="AN56" s="740"/>
      <c r="AO56" s="740">
        <v>0</v>
      </c>
      <c r="AP56" s="740"/>
      <c r="AQ56" s="740"/>
      <c r="AR56" s="740"/>
      <c r="AS56" s="740">
        <v>0</v>
      </c>
      <c r="AT56" s="740"/>
      <c r="AU56" s="740"/>
      <c r="AV56" s="740"/>
      <c r="AW56" s="740">
        <v>0</v>
      </c>
      <c r="AX56" s="740"/>
      <c r="AY56" s="740"/>
      <c r="AZ56" s="741"/>
      <c r="BA56" s="24"/>
      <c r="BB56" s="24"/>
      <c r="BC56" s="24"/>
      <c r="BD56" s="24"/>
      <c r="BE56" s="24"/>
      <c r="BF56" s="24"/>
      <c r="BG56" s="30"/>
      <c r="BH56" s="30"/>
    </row>
    <row r="57" spans="1:62" s="32" customFormat="1" ht="27" customHeight="1">
      <c r="A57" s="30"/>
      <c r="B57" s="616" t="s">
        <v>416</v>
      </c>
      <c r="C57" s="617"/>
      <c r="D57" s="617"/>
      <c r="E57" s="617"/>
      <c r="F57" s="617"/>
      <c r="G57" s="617"/>
      <c r="H57" s="617"/>
      <c r="I57" s="617"/>
      <c r="J57" s="617"/>
      <c r="K57" s="618"/>
      <c r="L57" s="611" t="s">
        <v>270</v>
      </c>
      <c r="M57" s="612"/>
      <c r="N57" s="779" t="s">
        <v>29</v>
      </c>
      <c r="O57" s="780"/>
      <c r="P57" s="781"/>
      <c r="Q57" s="775" t="s">
        <v>29</v>
      </c>
      <c r="R57" s="776"/>
      <c r="S57" s="776"/>
      <c r="T57" s="777"/>
      <c r="U57" s="775" t="s">
        <v>29</v>
      </c>
      <c r="V57" s="776"/>
      <c r="W57" s="776"/>
      <c r="X57" s="777"/>
      <c r="Y57" s="775">
        <v>0</v>
      </c>
      <c r="Z57" s="776"/>
      <c r="AA57" s="776"/>
      <c r="AB57" s="777"/>
      <c r="AC57" s="775" t="s">
        <v>29</v>
      </c>
      <c r="AD57" s="776"/>
      <c r="AE57" s="776"/>
      <c r="AF57" s="777"/>
      <c r="AG57" s="775" t="s">
        <v>29</v>
      </c>
      <c r="AH57" s="776"/>
      <c r="AI57" s="776"/>
      <c r="AJ57" s="777"/>
      <c r="AK57" s="775">
        <v>0</v>
      </c>
      <c r="AL57" s="776"/>
      <c r="AM57" s="776"/>
      <c r="AN57" s="777"/>
      <c r="AO57" s="775" t="s">
        <v>29</v>
      </c>
      <c r="AP57" s="776"/>
      <c r="AQ57" s="776"/>
      <c r="AR57" s="777"/>
      <c r="AS57" s="775" t="s">
        <v>29</v>
      </c>
      <c r="AT57" s="776"/>
      <c r="AU57" s="776"/>
      <c r="AV57" s="777"/>
      <c r="AW57" s="775">
        <v>0</v>
      </c>
      <c r="AX57" s="776"/>
      <c r="AY57" s="776"/>
      <c r="AZ57" s="778"/>
      <c r="BA57" s="24"/>
      <c r="BB57" s="24"/>
      <c r="BC57" s="24"/>
      <c r="BD57" s="24"/>
      <c r="BE57" s="24"/>
      <c r="BF57" s="24"/>
      <c r="BG57" s="30"/>
      <c r="BH57" s="30"/>
    </row>
    <row r="58" spans="1:62" s="32" customFormat="1" ht="18" customHeight="1">
      <c r="A58" s="30"/>
      <c r="B58" s="616"/>
      <c r="C58" s="617"/>
      <c r="D58" s="617"/>
      <c r="E58" s="617"/>
      <c r="F58" s="617"/>
      <c r="G58" s="617"/>
      <c r="H58" s="617"/>
      <c r="I58" s="617"/>
      <c r="J58" s="617"/>
      <c r="K58" s="618"/>
      <c r="L58" s="611" t="s">
        <v>296</v>
      </c>
      <c r="M58" s="612"/>
      <c r="N58" s="773" t="s">
        <v>824</v>
      </c>
      <c r="O58" s="774"/>
      <c r="P58" s="639"/>
      <c r="Q58" s="613">
        <v>0</v>
      </c>
      <c r="R58" s="614"/>
      <c r="S58" s="614"/>
      <c r="T58" s="615"/>
      <c r="U58" s="613">
        <v>0</v>
      </c>
      <c r="V58" s="614"/>
      <c r="W58" s="614"/>
      <c r="X58" s="615"/>
      <c r="Y58" s="613">
        <v>0</v>
      </c>
      <c r="Z58" s="614"/>
      <c r="AA58" s="614"/>
      <c r="AB58" s="615"/>
      <c r="AC58" s="613">
        <v>0</v>
      </c>
      <c r="AD58" s="614"/>
      <c r="AE58" s="614"/>
      <c r="AF58" s="615"/>
      <c r="AG58" s="613">
        <v>0</v>
      </c>
      <c r="AH58" s="614"/>
      <c r="AI58" s="614"/>
      <c r="AJ58" s="615"/>
      <c r="AK58" s="613">
        <v>0</v>
      </c>
      <c r="AL58" s="614"/>
      <c r="AM58" s="614"/>
      <c r="AN58" s="615"/>
      <c r="AO58" s="613">
        <v>0</v>
      </c>
      <c r="AP58" s="614"/>
      <c r="AQ58" s="614"/>
      <c r="AR58" s="615"/>
      <c r="AS58" s="613">
        <v>0</v>
      </c>
      <c r="AT58" s="614"/>
      <c r="AU58" s="614"/>
      <c r="AV58" s="615"/>
      <c r="AW58" s="613">
        <v>0</v>
      </c>
      <c r="AX58" s="614"/>
      <c r="AY58" s="614"/>
      <c r="AZ58" s="742"/>
      <c r="BA58" s="24"/>
      <c r="BB58" s="24"/>
      <c r="BC58" s="24"/>
      <c r="BD58" s="24"/>
      <c r="BE58" s="24"/>
      <c r="BF58" s="24"/>
      <c r="BG58" s="30"/>
      <c r="BH58" s="30"/>
    </row>
    <row r="59" spans="1:62" s="32" customFormat="1" ht="18" customHeight="1">
      <c r="A59" s="30"/>
      <c r="B59" s="616"/>
      <c r="C59" s="617"/>
      <c r="D59" s="617"/>
      <c r="E59" s="617"/>
      <c r="F59" s="617"/>
      <c r="G59" s="617"/>
      <c r="H59" s="617"/>
      <c r="I59" s="617"/>
      <c r="J59" s="617"/>
      <c r="K59" s="618"/>
      <c r="L59" s="611" t="s">
        <v>297</v>
      </c>
      <c r="M59" s="612"/>
      <c r="N59" s="773" t="s">
        <v>824</v>
      </c>
      <c r="O59" s="774"/>
      <c r="P59" s="639"/>
      <c r="Q59" s="740">
        <v>0</v>
      </c>
      <c r="R59" s="740"/>
      <c r="S59" s="740"/>
      <c r="T59" s="740"/>
      <c r="U59" s="740">
        <v>0</v>
      </c>
      <c r="V59" s="740"/>
      <c r="W59" s="740"/>
      <c r="X59" s="740"/>
      <c r="Y59" s="740">
        <v>0</v>
      </c>
      <c r="Z59" s="740"/>
      <c r="AA59" s="740"/>
      <c r="AB59" s="740"/>
      <c r="AC59" s="740">
        <v>0</v>
      </c>
      <c r="AD59" s="740"/>
      <c r="AE59" s="740"/>
      <c r="AF59" s="740"/>
      <c r="AG59" s="740">
        <v>0</v>
      </c>
      <c r="AH59" s="740"/>
      <c r="AI59" s="740"/>
      <c r="AJ59" s="740"/>
      <c r="AK59" s="740">
        <v>0</v>
      </c>
      <c r="AL59" s="740"/>
      <c r="AM59" s="740"/>
      <c r="AN59" s="740"/>
      <c r="AO59" s="740">
        <v>0</v>
      </c>
      <c r="AP59" s="740"/>
      <c r="AQ59" s="740"/>
      <c r="AR59" s="740"/>
      <c r="AS59" s="740">
        <v>0</v>
      </c>
      <c r="AT59" s="740"/>
      <c r="AU59" s="740"/>
      <c r="AV59" s="740"/>
      <c r="AW59" s="740">
        <v>0</v>
      </c>
      <c r="AX59" s="740"/>
      <c r="AY59" s="740"/>
      <c r="AZ59" s="741"/>
      <c r="BA59" s="24"/>
      <c r="BB59" s="24"/>
      <c r="BC59" s="24"/>
      <c r="BD59" s="24"/>
      <c r="BE59" s="24"/>
      <c r="BF59" s="24"/>
      <c r="BG59" s="30"/>
      <c r="BH59" s="30"/>
    </row>
    <row r="60" spans="1:62" s="32" customFormat="1" ht="33" customHeight="1">
      <c r="A60" s="30"/>
      <c r="B60" s="616" t="s">
        <v>417</v>
      </c>
      <c r="C60" s="617"/>
      <c r="D60" s="617"/>
      <c r="E60" s="617"/>
      <c r="F60" s="617"/>
      <c r="G60" s="617"/>
      <c r="H60" s="617"/>
      <c r="I60" s="617"/>
      <c r="J60" s="617"/>
      <c r="K60" s="618"/>
      <c r="L60" s="611" t="s">
        <v>272</v>
      </c>
      <c r="M60" s="612"/>
      <c r="N60" s="779" t="s">
        <v>29</v>
      </c>
      <c r="O60" s="780"/>
      <c r="P60" s="781"/>
      <c r="Q60" s="775" t="s">
        <v>29</v>
      </c>
      <c r="R60" s="776"/>
      <c r="S60" s="776"/>
      <c r="T60" s="777"/>
      <c r="U60" s="775" t="s">
        <v>29</v>
      </c>
      <c r="V60" s="776"/>
      <c r="W60" s="776"/>
      <c r="X60" s="777"/>
      <c r="Y60" s="775">
        <v>0</v>
      </c>
      <c r="Z60" s="776"/>
      <c r="AA60" s="776"/>
      <c r="AB60" s="777"/>
      <c r="AC60" s="775" t="s">
        <v>29</v>
      </c>
      <c r="AD60" s="776"/>
      <c r="AE60" s="776"/>
      <c r="AF60" s="777"/>
      <c r="AG60" s="775" t="s">
        <v>29</v>
      </c>
      <c r="AH60" s="776"/>
      <c r="AI60" s="776"/>
      <c r="AJ60" s="777"/>
      <c r="AK60" s="775">
        <v>0</v>
      </c>
      <c r="AL60" s="776"/>
      <c r="AM60" s="776"/>
      <c r="AN60" s="777"/>
      <c r="AO60" s="775" t="s">
        <v>29</v>
      </c>
      <c r="AP60" s="776"/>
      <c r="AQ60" s="776"/>
      <c r="AR60" s="777"/>
      <c r="AS60" s="775" t="s">
        <v>29</v>
      </c>
      <c r="AT60" s="776"/>
      <c r="AU60" s="776"/>
      <c r="AV60" s="777"/>
      <c r="AW60" s="775">
        <v>0</v>
      </c>
      <c r="AX60" s="776"/>
      <c r="AY60" s="776"/>
      <c r="AZ60" s="778"/>
      <c r="BA60" s="24"/>
      <c r="BB60" s="24"/>
      <c r="BC60" s="24"/>
      <c r="BD60" s="24"/>
      <c r="BE60" s="24"/>
      <c r="BF60" s="24"/>
      <c r="BG60" s="30"/>
      <c r="BH60" s="30"/>
    </row>
    <row r="61" spans="1:62" s="32" customFormat="1" ht="18" customHeight="1">
      <c r="A61" s="30"/>
      <c r="B61" s="616"/>
      <c r="C61" s="617"/>
      <c r="D61" s="617"/>
      <c r="E61" s="617"/>
      <c r="F61" s="617"/>
      <c r="G61" s="617"/>
      <c r="H61" s="617"/>
      <c r="I61" s="617"/>
      <c r="J61" s="617"/>
      <c r="K61" s="618"/>
      <c r="L61" s="611" t="s">
        <v>361</v>
      </c>
      <c r="M61" s="612"/>
      <c r="N61" s="773" t="s">
        <v>824</v>
      </c>
      <c r="O61" s="774"/>
      <c r="P61" s="639"/>
      <c r="Q61" s="613">
        <v>0</v>
      </c>
      <c r="R61" s="614"/>
      <c r="S61" s="614"/>
      <c r="T61" s="615"/>
      <c r="U61" s="613">
        <v>0</v>
      </c>
      <c r="V61" s="614"/>
      <c r="W61" s="614"/>
      <c r="X61" s="615"/>
      <c r="Y61" s="613">
        <v>0</v>
      </c>
      <c r="Z61" s="614"/>
      <c r="AA61" s="614"/>
      <c r="AB61" s="615"/>
      <c r="AC61" s="613">
        <v>0</v>
      </c>
      <c r="AD61" s="614"/>
      <c r="AE61" s="614"/>
      <c r="AF61" s="615"/>
      <c r="AG61" s="613">
        <v>0</v>
      </c>
      <c r="AH61" s="614"/>
      <c r="AI61" s="614"/>
      <c r="AJ61" s="615"/>
      <c r="AK61" s="613">
        <v>0</v>
      </c>
      <c r="AL61" s="614"/>
      <c r="AM61" s="614"/>
      <c r="AN61" s="615"/>
      <c r="AO61" s="613">
        <v>0</v>
      </c>
      <c r="AP61" s="614"/>
      <c r="AQ61" s="614"/>
      <c r="AR61" s="615"/>
      <c r="AS61" s="613">
        <v>0</v>
      </c>
      <c r="AT61" s="614"/>
      <c r="AU61" s="614"/>
      <c r="AV61" s="615"/>
      <c r="AW61" s="613">
        <v>0</v>
      </c>
      <c r="AX61" s="614"/>
      <c r="AY61" s="614"/>
      <c r="AZ61" s="742"/>
      <c r="BA61" s="24"/>
      <c r="BB61" s="24"/>
      <c r="BC61" s="24"/>
      <c r="BD61" s="24"/>
      <c r="BE61" s="24"/>
      <c r="BF61" s="24"/>
      <c r="BG61" s="30"/>
      <c r="BH61" s="30"/>
    </row>
    <row r="62" spans="1:62" s="32" customFormat="1" ht="18" customHeight="1">
      <c r="A62" s="30"/>
      <c r="B62" s="616"/>
      <c r="C62" s="617"/>
      <c r="D62" s="617"/>
      <c r="E62" s="617"/>
      <c r="F62" s="617"/>
      <c r="G62" s="617"/>
      <c r="H62" s="617"/>
      <c r="I62" s="617"/>
      <c r="J62" s="617"/>
      <c r="K62" s="618"/>
      <c r="L62" s="611" t="s">
        <v>362</v>
      </c>
      <c r="M62" s="612"/>
      <c r="N62" s="773" t="s">
        <v>824</v>
      </c>
      <c r="O62" s="774"/>
      <c r="P62" s="639"/>
      <c r="Q62" s="740">
        <v>0</v>
      </c>
      <c r="R62" s="740"/>
      <c r="S62" s="740"/>
      <c r="T62" s="740"/>
      <c r="U62" s="740">
        <v>0</v>
      </c>
      <c r="V62" s="740"/>
      <c r="W62" s="740"/>
      <c r="X62" s="740"/>
      <c r="Y62" s="740">
        <v>0</v>
      </c>
      <c r="Z62" s="740"/>
      <c r="AA62" s="740"/>
      <c r="AB62" s="740"/>
      <c r="AC62" s="740">
        <v>0</v>
      </c>
      <c r="AD62" s="740"/>
      <c r="AE62" s="740"/>
      <c r="AF62" s="740"/>
      <c r="AG62" s="740">
        <v>0</v>
      </c>
      <c r="AH62" s="740"/>
      <c r="AI62" s="740"/>
      <c r="AJ62" s="740"/>
      <c r="AK62" s="740">
        <v>0</v>
      </c>
      <c r="AL62" s="740"/>
      <c r="AM62" s="740"/>
      <c r="AN62" s="740"/>
      <c r="AO62" s="740">
        <v>0</v>
      </c>
      <c r="AP62" s="740"/>
      <c r="AQ62" s="740"/>
      <c r="AR62" s="740"/>
      <c r="AS62" s="740">
        <v>0</v>
      </c>
      <c r="AT62" s="740"/>
      <c r="AU62" s="740"/>
      <c r="AV62" s="740"/>
      <c r="AW62" s="740">
        <v>0</v>
      </c>
      <c r="AX62" s="740"/>
      <c r="AY62" s="740"/>
      <c r="AZ62" s="741"/>
      <c r="BA62" s="24"/>
      <c r="BB62" s="24"/>
      <c r="BC62" s="24"/>
      <c r="BD62" s="24"/>
      <c r="BE62" s="24"/>
      <c r="BF62" s="24"/>
      <c r="BG62" s="30"/>
      <c r="BH62" s="30"/>
    </row>
    <row r="63" spans="1:62" s="32" customFormat="1" ht="33" customHeight="1">
      <c r="A63" s="30"/>
      <c r="B63" s="616" t="s">
        <v>418</v>
      </c>
      <c r="C63" s="617"/>
      <c r="D63" s="617"/>
      <c r="E63" s="617"/>
      <c r="F63" s="617"/>
      <c r="G63" s="617"/>
      <c r="H63" s="617"/>
      <c r="I63" s="617"/>
      <c r="J63" s="617"/>
      <c r="K63" s="618"/>
      <c r="L63" s="611" t="s">
        <v>274</v>
      </c>
      <c r="M63" s="612"/>
      <c r="N63" s="779" t="s">
        <v>29</v>
      </c>
      <c r="O63" s="780"/>
      <c r="P63" s="781"/>
      <c r="Q63" s="775" t="s">
        <v>29</v>
      </c>
      <c r="R63" s="776"/>
      <c r="S63" s="776"/>
      <c r="T63" s="777"/>
      <c r="U63" s="775" t="s">
        <v>29</v>
      </c>
      <c r="V63" s="776"/>
      <c r="W63" s="776"/>
      <c r="X63" s="777"/>
      <c r="Y63" s="775">
        <v>0</v>
      </c>
      <c r="Z63" s="776"/>
      <c r="AA63" s="776"/>
      <c r="AB63" s="777"/>
      <c r="AC63" s="775" t="s">
        <v>29</v>
      </c>
      <c r="AD63" s="776"/>
      <c r="AE63" s="776"/>
      <c r="AF63" s="777"/>
      <c r="AG63" s="775" t="s">
        <v>29</v>
      </c>
      <c r="AH63" s="776"/>
      <c r="AI63" s="776"/>
      <c r="AJ63" s="777"/>
      <c r="AK63" s="775">
        <v>0</v>
      </c>
      <c r="AL63" s="776"/>
      <c r="AM63" s="776"/>
      <c r="AN63" s="777"/>
      <c r="AO63" s="775" t="s">
        <v>29</v>
      </c>
      <c r="AP63" s="776"/>
      <c r="AQ63" s="776"/>
      <c r="AR63" s="777"/>
      <c r="AS63" s="775" t="s">
        <v>29</v>
      </c>
      <c r="AT63" s="776"/>
      <c r="AU63" s="776"/>
      <c r="AV63" s="777"/>
      <c r="AW63" s="775">
        <v>0</v>
      </c>
      <c r="AX63" s="776"/>
      <c r="AY63" s="776"/>
      <c r="AZ63" s="778"/>
      <c r="BA63" s="24"/>
      <c r="BB63" s="24"/>
      <c r="BC63" s="24"/>
      <c r="BD63" s="24"/>
      <c r="BE63" s="24"/>
      <c r="BF63" s="24"/>
      <c r="BG63" s="30"/>
      <c r="BH63" s="30"/>
    </row>
    <row r="64" spans="1:62" s="32" customFormat="1" ht="18" customHeight="1">
      <c r="A64" s="30"/>
      <c r="B64" s="616"/>
      <c r="C64" s="617"/>
      <c r="D64" s="617"/>
      <c r="E64" s="617"/>
      <c r="F64" s="617"/>
      <c r="G64" s="617"/>
      <c r="H64" s="617"/>
      <c r="I64" s="617"/>
      <c r="J64" s="617"/>
      <c r="K64" s="618"/>
      <c r="L64" s="611" t="s">
        <v>363</v>
      </c>
      <c r="M64" s="612"/>
      <c r="N64" s="773" t="s">
        <v>824</v>
      </c>
      <c r="O64" s="774"/>
      <c r="P64" s="639"/>
      <c r="Q64" s="613">
        <v>0</v>
      </c>
      <c r="R64" s="614"/>
      <c r="S64" s="614"/>
      <c r="T64" s="615"/>
      <c r="U64" s="613">
        <v>0</v>
      </c>
      <c r="V64" s="614"/>
      <c r="W64" s="614"/>
      <c r="X64" s="615"/>
      <c r="Y64" s="613">
        <v>0</v>
      </c>
      <c r="Z64" s="614"/>
      <c r="AA64" s="614"/>
      <c r="AB64" s="615"/>
      <c r="AC64" s="613">
        <v>0</v>
      </c>
      <c r="AD64" s="614"/>
      <c r="AE64" s="614"/>
      <c r="AF64" s="615"/>
      <c r="AG64" s="613">
        <v>0</v>
      </c>
      <c r="AH64" s="614"/>
      <c r="AI64" s="614"/>
      <c r="AJ64" s="615"/>
      <c r="AK64" s="613">
        <v>0</v>
      </c>
      <c r="AL64" s="614"/>
      <c r="AM64" s="614"/>
      <c r="AN64" s="615"/>
      <c r="AO64" s="613">
        <v>0</v>
      </c>
      <c r="AP64" s="614"/>
      <c r="AQ64" s="614"/>
      <c r="AR64" s="615"/>
      <c r="AS64" s="613">
        <v>0</v>
      </c>
      <c r="AT64" s="614"/>
      <c r="AU64" s="614"/>
      <c r="AV64" s="615"/>
      <c r="AW64" s="613">
        <v>0</v>
      </c>
      <c r="AX64" s="614"/>
      <c r="AY64" s="614"/>
      <c r="AZ64" s="742"/>
      <c r="BA64" s="24"/>
      <c r="BB64" s="24"/>
      <c r="BC64" s="24"/>
      <c r="BD64" s="24"/>
      <c r="BE64" s="24"/>
      <c r="BF64" s="24"/>
      <c r="BG64" s="30"/>
      <c r="BH64" s="30"/>
    </row>
    <row r="65" spans="1:60" s="32" customFormat="1" ht="18" customHeight="1">
      <c r="A65" s="30"/>
      <c r="B65" s="616"/>
      <c r="C65" s="617"/>
      <c r="D65" s="617"/>
      <c r="E65" s="617"/>
      <c r="F65" s="617"/>
      <c r="G65" s="617"/>
      <c r="H65" s="617"/>
      <c r="I65" s="617"/>
      <c r="J65" s="617"/>
      <c r="K65" s="618"/>
      <c r="L65" s="611" t="s">
        <v>364</v>
      </c>
      <c r="M65" s="612"/>
      <c r="N65" s="773" t="s">
        <v>824</v>
      </c>
      <c r="O65" s="774"/>
      <c r="P65" s="639"/>
      <c r="Q65" s="740">
        <v>0</v>
      </c>
      <c r="R65" s="740"/>
      <c r="S65" s="740"/>
      <c r="T65" s="740"/>
      <c r="U65" s="740">
        <v>0</v>
      </c>
      <c r="V65" s="740"/>
      <c r="W65" s="740"/>
      <c r="X65" s="740"/>
      <c r="Y65" s="740">
        <v>0</v>
      </c>
      <c r="Z65" s="740"/>
      <c r="AA65" s="740"/>
      <c r="AB65" s="740"/>
      <c r="AC65" s="740">
        <v>0</v>
      </c>
      <c r="AD65" s="740"/>
      <c r="AE65" s="740"/>
      <c r="AF65" s="740"/>
      <c r="AG65" s="740">
        <v>0</v>
      </c>
      <c r="AH65" s="740"/>
      <c r="AI65" s="740"/>
      <c r="AJ65" s="740"/>
      <c r="AK65" s="740">
        <v>0</v>
      </c>
      <c r="AL65" s="740"/>
      <c r="AM65" s="740"/>
      <c r="AN65" s="740"/>
      <c r="AO65" s="740">
        <v>0</v>
      </c>
      <c r="AP65" s="740"/>
      <c r="AQ65" s="740"/>
      <c r="AR65" s="740"/>
      <c r="AS65" s="740">
        <v>0</v>
      </c>
      <c r="AT65" s="740"/>
      <c r="AU65" s="740"/>
      <c r="AV65" s="740"/>
      <c r="AW65" s="740">
        <v>0</v>
      </c>
      <c r="AX65" s="740"/>
      <c r="AY65" s="740"/>
      <c r="AZ65" s="741"/>
      <c r="BA65" s="24"/>
      <c r="BB65" s="24"/>
      <c r="BC65" s="24"/>
      <c r="BD65" s="24"/>
      <c r="BE65" s="24"/>
      <c r="BF65" s="24"/>
      <c r="BG65" s="30"/>
      <c r="BH65" s="30"/>
    </row>
    <row r="66" spans="1:60" s="32" customFormat="1" ht="18" customHeight="1" thickBot="1">
      <c r="A66" s="30"/>
      <c r="B66" s="629" t="s">
        <v>299</v>
      </c>
      <c r="C66" s="629"/>
      <c r="D66" s="629"/>
      <c r="E66" s="629"/>
      <c r="F66" s="629"/>
      <c r="G66" s="629"/>
      <c r="H66" s="629"/>
      <c r="I66" s="629"/>
      <c r="J66" s="629"/>
      <c r="K66" s="723"/>
      <c r="L66" s="644">
        <v>9000</v>
      </c>
      <c r="M66" s="645"/>
      <c r="N66" s="782" t="s">
        <v>29</v>
      </c>
      <c r="O66" s="783"/>
      <c r="P66" s="784"/>
      <c r="Q66" s="785" t="s">
        <v>29</v>
      </c>
      <c r="R66" s="786"/>
      <c r="S66" s="786"/>
      <c r="T66" s="787"/>
      <c r="U66" s="785" t="s">
        <v>29</v>
      </c>
      <c r="V66" s="786"/>
      <c r="W66" s="786"/>
      <c r="X66" s="787"/>
      <c r="Y66" s="785">
        <v>0</v>
      </c>
      <c r="Z66" s="786"/>
      <c r="AA66" s="786"/>
      <c r="AB66" s="787"/>
      <c r="AC66" s="785" t="s">
        <v>29</v>
      </c>
      <c r="AD66" s="786"/>
      <c r="AE66" s="786"/>
      <c r="AF66" s="787"/>
      <c r="AG66" s="785" t="s">
        <v>29</v>
      </c>
      <c r="AH66" s="786"/>
      <c r="AI66" s="786"/>
      <c r="AJ66" s="787"/>
      <c r="AK66" s="785">
        <v>0</v>
      </c>
      <c r="AL66" s="786"/>
      <c r="AM66" s="786"/>
      <c r="AN66" s="787"/>
      <c r="AO66" s="785" t="s">
        <v>29</v>
      </c>
      <c r="AP66" s="786"/>
      <c r="AQ66" s="786"/>
      <c r="AR66" s="787"/>
      <c r="AS66" s="785" t="s">
        <v>29</v>
      </c>
      <c r="AT66" s="786"/>
      <c r="AU66" s="786"/>
      <c r="AV66" s="787"/>
      <c r="AW66" s="785">
        <v>0</v>
      </c>
      <c r="AX66" s="786"/>
      <c r="AY66" s="786"/>
      <c r="AZ66" s="788"/>
      <c r="BA66" s="34"/>
      <c r="BB66" s="34"/>
      <c r="BC66" s="34"/>
      <c r="BD66" s="34"/>
      <c r="BE66" s="34"/>
      <c r="BF66" s="34"/>
      <c r="BG66" s="30"/>
      <c r="BH66" s="30"/>
    </row>
    <row r="67" spans="1:60" s="21" customFormat="1" ht="15" customHeight="1">
      <c r="B67" s="69"/>
      <c r="C67" s="69"/>
      <c r="D67" s="69"/>
      <c r="E67" s="69"/>
      <c r="F67" s="69"/>
      <c r="G67" s="69"/>
      <c r="H67" s="69"/>
      <c r="I67" s="69"/>
      <c r="J67" s="69"/>
      <c r="K67" s="69"/>
      <c r="L67" s="69"/>
      <c r="M67" s="69"/>
      <c r="N67" s="69"/>
      <c r="O67" s="69"/>
      <c r="P67" s="69"/>
      <c r="Q67" s="69"/>
      <c r="R67" s="69"/>
      <c r="S67" s="70"/>
      <c r="T67" s="70"/>
      <c r="U67" s="71"/>
      <c r="V67" s="71"/>
      <c r="W67" s="71"/>
      <c r="X67" s="71"/>
      <c r="Y67" s="71"/>
      <c r="Z67" s="71"/>
      <c r="AA67" s="71"/>
      <c r="AB67" s="71"/>
      <c r="AC67" s="37"/>
      <c r="AD67" s="37"/>
      <c r="AE67" s="37"/>
      <c r="AF67" s="37"/>
      <c r="AG67" s="37"/>
      <c r="AH67" s="37"/>
      <c r="AI67" s="37"/>
      <c r="AJ67" s="37"/>
      <c r="AK67" s="41"/>
      <c r="AL67" s="41"/>
      <c r="AM67" s="41"/>
      <c r="AN67" s="41"/>
      <c r="AO67" s="41"/>
      <c r="AP67" s="41"/>
      <c r="AQ67" s="41"/>
      <c r="AR67" s="41"/>
      <c r="AS67" s="41"/>
      <c r="AT67" s="41"/>
      <c r="AU67" s="41"/>
      <c r="AV67" s="41"/>
      <c r="AW67" s="41"/>
      <c r="AX67" s="41"/>
      <c r="AY67" s="41"/>
      <c r="AZ67" s="41"/>
    </row>
    <row r="68" spans="1:60" s="21" customFormat="1" ht="15" customHeight="1">
      <c r="A68" s="25"/>
      <c r="B68" s="40"/>
      <c r="C68" s="40"/>
      <c r="D68" s="40"/>
      <c r="E68" s="40"/>
      <c r="F68" s="40"/>
      <c r="G68" s="40"/>
      <c r="H68" s="40"/>
      <c r="I68" s="40"/>
      <c r="J68" s="41"/>
      <c r="K68" s="41"/>
      <c r="L68" s="41"/>
      <c r="M68" s="41"/>
      <c r="N68" s="41"/>
      <c r="O68" s="41"/>
      <c r="P68" s="41"/>
      <c r="Q68" s="41"/>
      <c r="R68" s="42"/>
      <c r="S68" s="42"/>
      <c r="T68" s="42"/>
      <c r="U68" s="42"/>
      <c r="V68" s="42"/>
      <c r="W68" s="37"/>
      <c r="X68" s="37"/>
      <c r="Y68" s="37"/>
      <c r="Z68" s="37"/>
      <c r="AA68" s="37"/>
      <c r="AB68" s="37"/>
      <c r="AC68" s="37"/>
      <c r="AD68" s="37"/>
      <c r="AE68" s="37"/>
      <c r="AF68" s="37"/>
      <c r="AG68" s="37"/>
      <c r="AH68" s="37"/>
      <c r="AI68" s="37"/>
      <c r="AJ68" s="37"/>
      <c r="AK68" s="37"/>
      <c r="AL68" s="37"/>
      <c r="AM68" s="37"/>
      <c r="AN68" s="37"/>
      <c r="AO68" s="37"/>
      <c r="AP68" s="37"/>
      <c r="AQ68" s="37"/>
      <c r="AR68" s="37"/>
      <c r="AS68" s="37"/>
      <c r="AT68" s="37"/>
      <c r="AU68" s="37"/>
      <c r="AV68" s="37"/>
      <c r="AW68" s="37"/>
      <c r="AX68" s="37"/>
      <c r="AY68" s="37"/>
      <c r="AZ68" s="37"/>
      <c r="BA68" s="37"/>
    </row>
    <row r="69" spans="1:60" s="47" customFormat="1" ht="18" customHeight="1">
      <c r="A69" s="25"/>
      <c r="B69" s="43"/>
      <c r="C69" s="679" t="s">
        <v>317</v>
      </c>
      <c r="D69" s="679"/>
      <c r="E69" s="679"/>
      <c r="F69" s="679"/>
      <c r="G69" s="679"/>
      <c r="H69" s="679"/>
      <c r="I69" s="44"/>
      <c r="J69" s="45"/>
      <c r="K69" s="45"/>
      <c r="L69" s="45"/>
      <c r="M69" s="45"/>
      <c r="N69" s="680" t="s">
        <v>901</v>
      </c>
      <c r="O69" s="680"/>
      <c r="P69" s="680"/>
      <c r="Q69" s="680"/>
      <c r="R69" s="680"/>
      <c r="S69" s="680"/>
      <c r="T69" s="680"/>
      <c r="U69" s="680"/>
      <c r="V69" s="680"/>
      <c r="W69" s="680"/>
      <c r="X69" s="680"/>
      <c r="Y69" s="680"/>
      <c r="Z69" s="44"/>
      <c r="AA69" s="44"/>
      <c r="AB69" s="680"/>
      <c r="AC69" s="680"/>
      <c r="AD69" s="680"/>
      <c r="AE69" s="680"/>
      <c r="AF69" s="680"/>
      <c r="AG69" s="680"/>
      <c r="AH69" s="680"/>
      <c r="AI69" s="25"/>
      <c r="AJ69" s="25"/>
      <c r="AK69" s="680" t="s">
        <v>902</v>
      </c>
      <c r="AL69" s="680"/>
      <c r="AM69" s="680"/>
      <c r="AN69" s="680"/>
      <c r="AO69" s="680"/>
      <c r="AP69" s="680"/>
      <c r="AQ69" s="680"/>
      <c r="AR69" s="680"/>
      <c r="AS69" s="680"/>
      <c r="AT69" s="680"/>
      <c r="AU69" s="680"/>
      <c r="AV69" s="680"/>
      <c r="AW69" s="680"/>
      <c r="AX69" s="680"/>
      <c r="AY69" s="680"/>
      <c r="AZ69" s="680"/>
    </row>
    <row r="70" spans="1:60" s="47" customFormat="1" ht="18" customHeight="1">
      <c r="A70" s="25"/>
      <c r="B70" s="43"/>
      <c r="C70" s="688" t="s">
        <v>171</v>
      </c>
      <c r="D70" s="688"/>
      <c r="E70" s="688"/>
      <c r="F70" s="688"/>
      <c r="G70" s="688"/>
      <c r="H70" s="688"/>
      <c r="I70" s="688"/>
      <c r="J70" s="688"/>
      <c r="K70" s="688"/>
      <c r="L70" s="688"/>
      <c r="M70" s="688"/>
      <c r="N70" s="686" t="s">
        <v>172</v>
      </c>
      <c r="O70" s="686"/>
      <c r="P70" s="686"/>
      <c r="Q70" s="686"/>
      <c r="R70" s="686"/>
      <c r="S70" s="686"/>
      <c r="T70" s="686"/>
      <c r="U70" s="686"/>
      <c r="V70" s="686"/>
      <c r="W70" s="686"/>
      <c r="X70" s="686"/>
      <c r="Y70" s="686"/>
      <c r="Z70" s="48"/>
      <c r="AA70" s="48"/>
      <c r="AB70" s="686" t="s">
        <v>14</v>
      </c>
      <c r="AC70" s="686"/>
      <c r="AD70" s="686"/>
      <c r="AE70" s="686"/>
      <c r="AF70" s="686"/>
      <c r="AG70" s="686"/>
      <c r="AH70" s="686"/>
      <c r="AI70" s="49"/>
      <c r="AJ70" s="49"/>
      <c r="AK70" s="686" t="s">
        <v>15</v>
      </c>
      <c r="AL70" s="686"/>
      <c r="AM70" s="686"/>
      <c r="AN70" s="686"/>
      <c r="AO70" s="686"/>
      <c r="AP70" s="686"/>
      <c r="AQ70" s="686"/>
      <c r="AR70" s="686"/>
      <c r="AS70" s="686"/>
      <c r="AT70" s="686"/>
      <c r="AU70" s="686"/>
      <c r="AV70" s="686"/>
      <c r="AW70" s="686"/>
      <c r="AX70" s="686"/>
      <c r="AY70" s="686"/>
      <c r="AZ70" s="686"/>
    </row>
    <row r="71" spans="1:60" s="47" customFormat="1" ht="18" customHeight="1">
      <c r="A71" s="21"/>
      <c r="B71" s="43"/>
      <c r="C71" s="21"/>
      <c r="D71" s="43"/>
      <c r="E71" s="44"/>
      <c r="F71" s="44"/>
      <c r="G71" s="44"/>
      <c r="H71" s="44"/>
      <c r="I71" s="44"/>
      <c r="J71" s="44"/>
      <c r="K71" s="44"/>
      <c r="L71" s="48"/>
      <c r="M71" s="48"/>
      <c r="N71" s="48"/>
      <c r="O71" s="48"/>
      <c r="P71" s="48"/>
      <c r="Q71" s="48"/>
      <c r="R71" s="48"/>
      <c r="S71" s="48"/>
      <c r="T71" s="48"/>
      <c r="U71" s="48"/>
      <c r="V71" s="48"/>
      <c r="W71" s="48"/>
      <c r="X71" s="48"/>
      <c r="Y71" s="48"/>
      <c r="Z71" s="48"/>
      <c r="AA71" s="48"/>
      <c r="AB71" s="48"/>
      <c r="AC71" s="48"/>
      <c r="AD71" s="48"/>
      <c r="AE71" s="48"/>
      <c r="AF71" s="48"/>
      <c r="AG71" s="48"/>
      <c r="AH71" s="48"/>
      <c r="AI71" s="49"/>
      <c r="AJ71" s="48"/>
      <c r="AK71" s="48"/>
      <c r="AL71" s="48"/>
      <c r="AM71" s="48"/>
      <c r="AN71" s="48"/>
      <c r="AO71" s="48"/>
      <c r="AP71" s="48"/>
      <c r="AQ71" s="48"/>
      <c r="AR71" s="48"/>
      <c r="AS71" s="48"/>
      <c r="AT71" s="48"/>
      <c r="AU71" s="48"/>
      <c r="AV71" s="48"/>
      <c r="AW71" s="48"/>
      <c r="AX71" s="48"/>
      <c r="AY71" s="48"/>
      <c r="AZ71" s="48"/>
    </row>
    <row r="72" spans="1:60" s="47" customFormat="1" ht="18" customHeight="1">
      <c r="B72" s="43"/>
      <c r="C72" s="62" t="s">
        <v>173</v>
      </c>
      <c r="D72" s="62"/>
      <c r="E72" s="62"/>
      <c r="F72" s="62"/>
      <c r="G72" s="62"/>
      <c r="H72" s="62"/>
      <c r="K72" s="44"/>
      <c r="L72" s="50"/>
      <c r="M72" s="50"/>
      <c r="N72" s="51"/>
      <c r="O72" s="51"/>
      <c r="P72" s="51"/>
      <c r="Q72" s="51"/>
      <c r="R72" s="51"/>
      <c r="S72" s="51" t="s">
        <v>777</v>
      </c>
      <c r="T72" s="51"/>
      <c r="U72" s="51"/>
      <c r="V72" s="51"/>
      <c r="W72" s="51"/>
      <c r="X72" s="51"/>
      <c r="Y72" s="51"/>
      <c r="Z72" s="48"/>
      <c r="AA72" s="48"/>
      <c r="AB72" s="689" t="s">
        <v>903</v>
      </c>
      <c r="AC72" s="689"/>
      <c r="AD72" s="689"/>
      <c r="AE72" s="689"/>
      <c r="AF72" s="689"/>
      <c r="AG72" s="689"/>
      <c r="AH72" s="689"/>
      <c r="AI72" s="689"/>
      <c r="AJ72" s="689"/>
      <c r="AK72" s="689"/>
      <c r="AL72" s="689"/>
      <c r="AM72" s="689"/>
      <c r="AN72" s="689"/>
      <c r="AO72" s="49"/>
      <c r="AP72" s="49"/>
      <c r="AQ72" s="690" t="s">
        <v>906</v>
      </c>
      <c r="AR72" s="690"/>
      <c r="AS72" s="690"/>
      <c r="AT72" s="690"/>
      <c r="AU72" s="690"/>
      <c r="AV72" s="690"/>
      <c r="AW72" s="690"/>
      <c r="AX72" s="690"/>
      <c r="AY72" s="690"/>
      <c r="AZ72" s="690"/>
    </row>
    <row r="73" spans="1:60" s="47" customFormat="1" ht="18" customHeight="1">
      <c r="B73" s="43"/>
      <c r="D73" s="43"/>
      <c r="E73" s="685"/>
      <c r="F73" s="685"/>
      <c r="G73" s="685"/>
      <c r="H73" s="685"/>
      <c r="I73" s="685"/>
      <c r="J73" s="685"/>
      <c r="K73" s="44"/>
      <c r="M73" s="50"/>
      <c r="N73" s="686" t="s">
        <v>172</v>
      </c>
      <c r="O73" s="686"/>
      <c r="P73" s="686"/>
      <c r="Q73" s="686"/>
      <c r="R73" s="686"/>
      <c r="S73" s="686"/>
      <c r="T73" s="686"/>
      <c r="U73" s="686"/>
      <c r="V73" s="686"/>
      <c r="W73" s="686"/>
      <c r="X73" s="686"/>
      <c r="Y73" s="686"/>
      <c r="Z73" s="48"/>
      <c r="AA73" s="48"/>
      <c r="AB73" s="686" t="s">
        <v>174</v>
      </c>
      <c r="AC73" s="686"/>
      <c r="AD73" s="686"/>
      <c r="AE73" s="686"/>
      <c r="AF73" s="686"/>
      <c r="AG73" s="686"/>
      <c r="AH73" s="686"/>
      <c r="AI73" s="686"/>
      <c r="AJ73" s="686"/>
      <c r="AK73" s="686"/>
      <c r="AL73" s="686"/>
      <c r="AM73" s="686"/>
      <c r="AN73" s="686"/>
      <c r="AO73" s="49"/>
      <c r="AP73" s="49"/>
      <c r="AQ73" s="686" t="s">
        <v>175</v>
      </c>
      <c r="AR73" s="686"/>
      <c r="AS73" s="686"/>
      <c r="AT73" s="686"/>
      <c r="AU73" s="686"/>
      <c r="AV73" s="686"/>
      <c r="AW73" s="686"/>
      <c r="AX73" s="686"/>
      <c r="AY73" s="686"/>
      <c r="AZ73" s="686"/>
    </row>
    <row r="74" spans="1:60" s="47" customFormat="1" ht="18" customHeight="1">
      <c r="B74" s="43"/>
      <c r="D74" s="43"/>
      <c r="E74" s="44"/>
      <c r="F74" s="44"/>
      <c r="G74" s="44"/>
      <c r="H74" s="44"/>
      <c r="I74" s="44"/>
      <c r="J74" s="44"/>
      <c r="K74" s="44"/>
      <c r="L74" s="52"/>
      <c r="M74" s="52"/>
      <c r="N74" s="52"/>
      <c r="O74" s="52"/>
      <c r="P74" s="52"/>
      <c r="Q74" s="52"/>
      <c r="R74" s="52"/>
      <c r="S74" s="52"/>
      <c r="T74" s="52"/>
      <c r="U74" s="52"/>
      <c r="V74" s="52"/>
      <c r="W74" s="52"/>
      <c r="X74" s="52"/>
      <c r="Y74" s="52"/>
      <c r="Z74" s="44"/>
      <c r="AA74" s="44"/>
      <c r="AB74" s="52"/>
      <c r="AC74" s="52"/>
      <c r="AD74" s="52"/>
      <c r="AE74" s="52"/>
      <c r="AF74" s="52"/>
      <c r="AG74" s="52"/>
      <c r="AH74" s="52"/>
      <c r="AI74" s="52"/>
      <c r="AJ74" s="52"/>
      <c r="AK74" s="52"/>
      <c r="AL74" s="52"/>
      <c r="AM74" s="52"/>
      <c r="AN74" s="52"/>
      <c r="AO74" s="25"/>
      <c r="AP74" s="25"/>
      <c r="AQ74" s="52"/>
      <c r="AR74" s="52"/>
      <c r="AS74" s="52"/>
      <c r="AT74" s="52"/>
      <c r="AU74" s="52"/>
      <c r="AV74" s="52"/>
      <c r="AW74" s="52"/>
      <c r="AX74" s="52"/>
      <c r="AY74" s="52"/>
      <c r="AZ74" s="52"/>
    </row>
    <row r="75" spans="1:60" s="47" customFormat="1" ht="18" customHeight="1">
      <c r="B75" s="25"/>
      <c r="C75" s="376" t="s">
        <v>825</v>
      </c>
      <c r="D75" s="376"/>
      <c r="E75" s="376"/>
      <c r="F75" s="376"/>
      <c r="G75" s="376"/>
      <c r="H75" s="376"/>
      <c r="I75" s="376"/>
      <c r="J75" s="376"/>
      <c r="K75" s="376"/>
      <c r="L75" s="376"/>
      <c r="M75" s="376"/>
      <c r="N75" s="376"/>
      <c r="O75" s="376"/>
      <c r="P75" s="376"/>
      <c r="Q75" s="64"/>
      <c r="R75" s="65"/>
      <c r="S75" s="65"/>
      <c r="T75" s="65"/>
      <c r="U75" s="66"/>
      <c r="V75" s="67"/>
      <c r="W75" s="67"/>
      <c r="X75" s="67"/>
      <c r="Y75" s="67"/>
      <c r="Z75" s="44"/>
      <c r="AA75" s="44"/>
      <c r="AB75" s="44"/>
      <c r="AC75" s="44"/>
      <c r="AD75" s="44"/>
      <c r="AE75" s="44"/>
      <c r="AF75" s="44"/>
      <c r="AG75" s="44"/>
      <c r="AH75" s="44"/>
      <c r="AI75" s="44"/>
      <c r="AJ75" s="44"/>
      <c r="AK75" s="44"/>
      <c r="AL75" s="44"/>
      <c r="AM75" s="44"/>
      <c r="AN75" s="44"/>
      <c r="AO75" s="44"/>
      <c r="AP75" s="44"/>
      <c r="AQ75" s="44"/>
      <c r="AR75" s="44"/>
      <c r="AS75" s="44"/>
      <c r="AT75" s="44"/>
      <c r="AU75" s="44"/>
      <c r="AV75" s="25"/>
      <c r="AW75" s="25"/>
      <c r="AX75" s="25"/>
      <c r="AY75" s="25"/>
      <c r="AZ75" s="25"/>
      <c r="BA75" s="25"/>
    </row>
    <row r="76" spans="1:60" s="25" customFormat="1" ht="18" customHeight="1">
      <c r="A76" s="47"/>
      <c r="D76" s="687"/>
      <c r="E76" s="687"/>
      <c r="H76" s="687"/>
      <c r="I76" s="687"/>
      <c r="J76" s="687"/>
      <c r="K76" s="687"/>
      <c r="L76" s="687"/>
      <c r="M76" s="687"/>
      <c r="Q76" s="687"/>
      <c r="R76" s="687"/>
    </row>
  </sheetData>
  <mergeCells count="566">
    <mergeCell ref="E73:J73"/>
    <mergeCell ref="N73:Y73"/>
    <mergeCell ref="AB73:AN73"/>
    <mergeCell ref="AQ73:AZ73"/>
    <mergeCell ref="C75:P75"/>
    <mergeCell ref="D76:E76"/>
    <mergeCell ref="H76:M76"/>
    <mergeCell ref="Q76:R76"/>
    <mergeCell ref="C70:M70"/>
    <mergeCell ref="N70:Y70"/>
    <mergeCell ref="AB70:AH70"/>
    <mergeCell ref="AK70:AZ70"/>
    <mergeCell ref="AB72:AN72"/>
    <mergeCell ref="AQ72:AZ72"/>
    <mergeCell ref="C69:H69"/>
    <mergeCell ref="AB69:AH69"/>
    <mergeCell ref="AK69:AZ69"/>
    <mergeCell ref="AW65:AZ65"/>
    <mergeCell ref="B66:K66"/>
    <mergeCell ref="L66:M66"/>
    <mergeCell ref="N66:P66"/>
    <mergeCell ref="Q66:T66"/>
    <mergeCell ref="U66:X66"/>
    <mergeCell ref="Y66:AB66"/>
    <mergeCell ref="AC66:AF66"/>
    <mergeCell ref="AG66:AJ66"/>
    <mergeCell ref="AK66:AN66"/>
    <mergeCell ref="Y65:AB65"/>
    <mergeCell ref="AC65:AF65"/>
    <mergeCell ref="AG65:AJ65"/>
    <mergeCell ref="AK65:AN65"/>
    <mergeCell ref="AO65:AR65"/>
    <mergeCell ref="AS65:AV65"/>
    <mergeCell ref="N69:Y69"/>
    <mergeCell ref="AO64:AR64"/>
    <mergeCell ref="AS64:AV64"/>
    <mergeCell ref="AW64:AZ64"/>
    <mergeCell ref="B65:K65"/>
    <mergeCell ref="L65:M65"/>
    <mergeCell ref="N65:P65"/>
    <mergeCell ref="Q65:T65"/>
    <mergeCell ref="U65:X65"/>
    <mergeCell ref="AO66:AR66"/>
    <mergeCell ref="AS66:AV66"/>
    <mergeCell ref="AW66:AZ66"/>
    <mergeCell ref="B64:K64"/>
    <mergeCell ref="L64:M64"/>
    <mergeCell ref="N64:P64"/>
    <mergeCell ref="Q64:T64"/>
    <mergeCell ref="U64:X64"/>
    <mergeCell ref="Y64:AB64"/>
    <mergeCell ref="AC64:AF64"/>
    <mergeCell ref="AG64:AJ64"/>
    <mergeCell ref="AK64:AN64"/>
    <mergeCell ref="B62:K62"/>
    <mergeCell ref="L62:M62"/>
    <mergeCell ref="N62:P62"/>
    <mergeCell ref="Q62:T62"/>
    <mergeCell ref="U62:X62"/>
    <mergeCell ref="AW62:AZ62"/>
    <mergeCell ref="B63:K63"/>
    <mergeCell ref="L63:M63"/>
    <mergeCell ref="N63:P63"/>
    <mergeCell ref="Q63:T63"/>
    <mergeCell ref="U63:X63"/>
    <mergeCell ref="Y63:AB63"/>
    <mergeCell ref="AC63:AF63"/>
    <mergeCell ref="AG63:AJ63"/>
    <mergeCell ref="AK63:AN63"/>
    <mergeCell ref="Y62:AB62"/>
    <mergeCell ref="AC62:AF62"/>
    <mergeCell ref="AG62:AJ62"/>
    <mergeCell ref="AK62:AN62"/>
    <mergeCell ref="AO62:AR62"/>
    <mergeCell ref="AS62:AV62"/>
    <mergeCell ref="AO63:AR63"/>
    <mergeCell ref="AS63:AV63"/>
    <mergeCell ref="AW63:AZ63"/>
    <mergeCell ref="AO60:AR60"/>
    <mergeCell ref="AS60:AV60"/>
    <mergeCell ref="AW60:AZ60"/>
    <mergeCell ref="B61:K61"/>
    <mergeCell ref="L61:M61"/>
    <mergeCell ref="N61:P61"/>
    <mergeCell ref="Q61:T61"/>
    <mergeCell ref="U61:X61"/>
    <mergeCell ref="Y61:AB61"/>
    <mergeCell ref="AC61:AF61"/>
    <mergeCell ref="AG61:AJ61"/>
    <mergeCell ref="AK61:AN61"/>
    <mergeCell ref="AO61:AR61"/>
    <mergeCell ref="AS61:AV61"/>
    <mergeCell ref="AW61:AZ61"/>
    <mergeCell ref="B60:K60"/>
    <mergeCell ref="L60:M60"/>
    <mergeCell ref="N60:P60"/>
    <mergeCell ref="Q60:T60"/>
    <mergeCell ref="U60:X60"/>
    <mergeCell ref="Y60:AB60"/>
    <mergeCell ref="AC60:AF60"/>
    <mergeCell ref="AG60:AJ60"/>
    <mergeCell ref="AK60:AN60"/>
    <mergeCell ref="AO58:AR58"/>
    <mergeCell ref="AS58:AV58"/>
    <mergeCell ref="AW58:AZ58"/>
    <mergeCell ref="B59:K59"/>
    <mergeCell ref="L59:M59"/>
    <mergeCell ref="N59:P59"/>
    <mergeCell ref="Q59:T59"/>
    <mergeCell ref="U59:X59"/>
    <mergeCell ref="AW59:AZ59"/>
    <mergeCell ref="Y59:AB59"/>
    <mergeCell ref="AC59:AF59"/>
    <mergeCell ref="AG59:AJ59"/>
    <mergeCell ref="AK59:AN59"/>
    <mergeCell ref="AO59:AR59"/>
    <mergeCell ref="AS59:AV59"/>
    <mergeCell ref="B58:K58"/>
    <mergeCell ref="L58:M58"/>
    <mergeCell ref="N58:P58"/>
    <mergeCell ref="Q58:T58"/>
    <mergeCell ref="U58:X58"/>
    <mergeCell ref="Y58:AB58"/>
    <mergeCell ref="AC58:AF58"/>
    <mergeCell ref="AG58:AJ58"/>
    <mergeCell ref="AK58:AN58"/>
    <mergeCell ref="AW56:AZ56"/>
    <mergeCell ref="B57:K57"/>
    <mergeCell ref="L57:M57"/>
    <mergeCell ref="N57:P57"/>
    <mergeCell ref="Q57:T57"/>
    <mergeCell ref="U57:X57"/>
    <mergeCell ref="Y57:AB57"/>
    <mergeCell ref="AC57:AF57"/>
    <mergeCell ref="AG57:AJ57"/>
    <mergeCell ref="AK57:AN57"/>
    <mergeCell ref="Y56:AB56"/>
    <mergeCell ref="AC56:AF56"/>
    <mergeCell ref="AG56:AJ56"/>
    <mergeCell ref="AK56:AN56"/>
    <mergeCell ref="AO56:AR56"/>
    <mergeCell ref="AS56:AV56"/>
    <mergeCell ref="AO57:AR57"/>
    <mergeCell ref="AS57:AV57"/>
    <mergeCell ref="AW57:AZ57"/>
    <mergeCell ref="Y54:AB54"/>
    <mergeCell ref="AC54:AF54"/>
    <mergeCell ref="AG54:AJ54"/>
    <mergeCell ref="AK54:AN54"/>
    <mergeCell ref="B56:K56"/>
    <mergeCell ref="L56:M56"/>
    <mergeCell ref="N56:P56"/>
    <mergeCell ref="Q56:T56"/>
    <mergeCell ref="U56:X56"/>
    <mergeCell ref="AW53:AZ53"/>
    <mergeCell ref="Y53:AB53"/>
    <mergeCell ref="AC53:AF53"/>
    <mergeCell ref="AG53:AJ53"/>
    <mergeCell ref="AO54:AR54"/>
    <mergeCell ref="AS54:AV54"/>
    <mergeCell ref="AW54:AZ54"/>
    <mergeCell ref="B55:K55"/>
    <mergeCell ref="L55:M55"/>
    <mergeCell ref="N55:P55"/>
    <mergeCell ref="Q55:T55"/>
    <mergeCell ref="U55:X55"/>
    <mergeCell ref="Y55:AB55"/>
    <mergeCell ref="AC55:AF55"/>
    <mergeCell ref="AG55:AJ55"/>
    <mergeCell ref="AK55:AN55"/>
    <mergeCell ref="AO55:AR55"/>
    <mergeCell ref="AS55:AV55"/>
    <mergeCell ref="AW55:AZ55"/>
    <mergeCell ref="B54:K54"/>
    <mergeCell ref="L54:M54"/>
    <mergeCell ref="N54:P54"/>
    <mergeCell ref="Q54:T54"/>
    <mergeCell ref="U54:X54"/>
    <mergeCell ref="B49:AZ49"/>
    <mergeCell ref="AK53:AN53"/>
    <mergeCell ref="AO53:AR53"/>
    <mergeCell ref="AS53:AV53"/>
    <mergeCell ref="AG52:AJ52"/>
    <mergeCell ref="AK52:AN52"/>
    <mergeCell ref="AO52:AR52"/>
    <mergeCell ref="AS52:AV52"/>
    <mergeCell ref="AW52:AZ52"/>
    <mergeCell ref="B53:K53"/>
    <mergeCell ref="L53:M53"/>
    <mergeCell ref="N53:P53"/>
    <mergeCell ref="Q53:T53"/>
    <mergeCell ref="U53:X53"/>
    <mergeCell ref="B51:K52"/>
    <mergeCell ref="L51:M52"/>
    <mergeCell ref="N51:P52"/>
    <mergeCell ref="Q51:AB51"/>
    <mergeCell ref="AC51:AN51"/>
    <mergeCell ref="AO51:AZ51"/>
    <mergeCell ref="Q52:T52"/>
    <mergeCell ref="U52:X52"/>
    <mergeCell ref="Y52:AB52"/>
    <mergeCell ref="AC52:AF52"/>
    <mergeCell ref="AO47:AR47"/>
    <mergeCell ref="AS47:AV47"/>
    <mergeCell ref="AW47:AZ47"/>
    <mergeCell ref="B48:K48"/>
    <mergeCell ref="L48:M48"/>
    <mergeCell ref="N48:P48"/>
    <mergeCell ref="Q48:T48"/>
    <mergeCell ref="U48:X48"/>
    <mergeCell ref="Y48:AB48"/>
    <mergeCell ref="AC48:AF48"/>
    <mergeCell ref="B47:K47"/>
    <mergeCell ref="L47:M47"/>
    <mergeCell ref="N47:P47"/>
    <mergeCell ref="Q47:T47"/>
    <mergeCell ref="U47:X47"/>
    <mergeCell ref="Y47:AB47"/>
    <mergeCell ref="AC47:AF47"/>
    <mergeCell ref="AG47:AJ47"/>
    <mergeCell ref="AK47:AN47"/>
    <mergeCell ref="AG48:AJ48"/>
    <mergeCell ref="AK48:AN48"/>
    <mergeCell ref="AO48:AR48"/>
    <mergeCell ref="AS48:AV48"/>
    <mergeCell ref="AW48:AZ48"/>
    <mergeCell ref="AO45:AR45"/>
    <mergeCell ref="AS45:AV45"/>
    <mergeCell ref="AW45:AZ45"/>
    <mergeCell ref="B46:K46"/>
    <mergeCell ref="L46:M46"/>
    <mergeCell ref="N46:P46"/>
    <mergeCell ref="Q46:T46"/>
    <mergeCell ref="U46:X46"/>
    <mergeCell ref="AW46:AZ46"/>
    <mergeCell ref="Y46:AB46"/>
    <mergeCell ref="AC46:AF46"/>
    <mergeCell ref="AG46:AJ46"/>
    <mergeCell ref="AK46:AN46"/>
    <mergeCell ref="AO46:AR46"/>
    <mergeCell ref="AS46:AV46"/>
    <mergeCell ref="B45:K45"/>
    <mergeCell ref="L45:M45"/>
    <mergeCell ref="N45:P45"/>
    <mergeCell ref="Q45:T45"/>
    <mergeCell ref="U45:X45"/>
    <mergeCell ref="Y45:AB45"/>
    <mergeCell ref="AC45:AF45"/>
    <mergeCell ref="AG45:AJ45"/>
    <mergeCell ref="AK45:AN45"/>
    <mergeCell ref="B43:K43"/>
    <mergeCell ref="L43:M43"/>
    <mergeCell ref="N43:P43"/>
    <mergeCell ref="Q43:T43"/>
    <mergeCell ref="U43:X43"/>
    <mergeCell ref="AW43:AZ43"/>
    <mergeCell ref="B44:K44"/>
    <mergeCell ref="L44:M44"/>
    <mergeCell ref="N44:P44"/>
    <mergeCell ref="Q44:T44"/>
    <mergeCell ref="U44:X44"/>
    <mergeCell ref="Y44:AB44"/>
    <mergeCell ref="AC44:AF44"/>
    <mergeCell ref="AG44:AJ44"/>
    <mergeCell ref="AK44:AN44"/>
    <mergeCell ref="Y43:AB43"/>
    <mergeCell ref="AC43:AF43"/>
    <mergeCell ref="AG43:AJ43"/>
    <mergeCell ref="AK43:AN43"/>
    <mergeCell ref="AO43:AR43"/>
    <mergeCell ref="AS43:AV43"/>
    <mergeCell ref="AO44:AR44"/>
    <mergeCell ref="AS44:AV44"/>
    <mergeCell ref="AW44:AZ44"/>
    <mergeCell ref="AO41:AR41"/>
    <mergeCell ref="AS41:AV41"/>
    <mergeCell ref="AW41:AZ41"/>
    <mergeCell ref="B42:K42"/>
    <mergeCell ref="L42:M42"/>
    <mergeCell ref="N42:P42"/>
    <mergeCell ref="Q42:T42"/>
    <mergeCell ref="U42:X42"/>
    <mergeCell ref="Y42:AB42"/>
    <mergeCell ref="AC42:AF42"/>
    <mergeCell ref="AG42:AJ42"/>
    <mergeCell ref="AK42:AN42"/>
    <mergeCell ref="AO42:AR42"/>
    <mergeCell ref="AS42:AV42"/>
    <mergeCell ref="AW42:AZ42"/>
    <mergeCell ref="B41:K41"/>
    <mergeCell ref="L41:M41"/>
    <mergeCell ref="N41:P41"/>
    <mergeCell ref="Q41:T41"/>
    <mergeCell ref="U41:X41"/>
    <mergeCell ref="Y41:AB41"/>
    <mergeCell ref="AC41:AF41"/>
    <mergeCell ref="AG41:AJ41"/>
    <mergeCell ref="AK41:AN41"/>
    <mergeCell ref="AO39:AR39"/>
    <mergeCell ref="AS39:AV39"/>
    <mergeCell ref="AW39:AZ39"/>
    <mergeCell ref="B40:K40"/>
    <mergeCell ref="L40:M40"/>
    <mergeCell ref="N40:P40"/>
    <mergeCell ref="Q40:T40"/>
    <mergeCell ref="U40:X40"/>
    <mergeCell ref="AW40:AZ40"/>
    <mergeCell ref="Y40:AB40"/>
    <mergeCell ref="AC40:AF40"/>
    <mergeCell ref="AG40:AJ40"/>
    <mergeCell ref="AK40:AN40"/>
    <mergeCell ref="AO40:AR40"/>
    <mergeCell ref="AS40:AV40"/>
    <mergeCell ref="B39:K39"/>
    <mergeCell ref="L39:M39"/>
    <mergeCell ref="N39:P39"/>
    <mergeCell ref="Q39:T39"/>
    <mergeCell ref="U39:X39"/>
    <mergeCell ref="Y39:AB39"/>
    <mergeCell ref="AC39:AF39"/>
    <mergeCell ref="AG39:AJ39"/>
    <mergeCell ref="AK39:AN39"/>
    <mergeCell ref="B37:K37"/>
    <mergeCell ref="L37:M37"/>
    <mergeCell ref="N37:P37"/>
    <mergeCell ref="Q37:T37"/>
    <mergeCell ref="U37:X37"/>
    <mergeCell ref="AW37:AZ37"/>
    <mergeCell ref="B38:K38"/>
    <mergeCell ref="L38:M38"/>
    <mergeCell ref="N38:P38"/>
    <mergeCell ref="Q38:T38"/>
    <mergeCell ref="U38:X38"/>
    <mergeCell ref="Y38:AB38"/>
    <mergeCell ref="AC38:AF38"/>
    <mergeCell ref="AG38:AJ38"/>
    <mergeCell ref="AK38:AN38"/>
    <mergeCell ref="Y37:AB37"/>
    <mergeCell ref="AC37:AF37"/>
    <mergeCell ref="AG37:AJ37"/>
    <mergeCell ref="AK37:AN37"/>
    <mergeCell ref="AO37:AR37"/>
    <mergeCell ref="AS37:AV37"/>
    <mergeCell ref="AO38:AR38"/>
    <mergeCell ref="AS38:AV38"/>
    <mergeCell ref="AW38:AZ38"/>
    <mergeCell ref="AO35:AR35"/>
    <mergeCell ref="AS35:AV35"/>
    <mergeCell ref="AW35:AZ35"/>
    <mergeCell ref="B36:K36"/>
    <mergeCell ref="L36:M36"/>
    <mergeCell ref="N36:P36"/>
    <mergeCell ref="Q36:T36"/>
    <mergeCell ref="U36:X36"/>
    <mergeCell ref="Y36:AB36"/>
    <mergeCell ref="AC36:AF36"/>
    <mergeCell ref="AG36:AJ36"/>
    <mergeCell ref="AK36:AN36"/>
    <mergeCell ref="AO36:AR36"/>
    <mergeCell ref="AS36:AV36"/>
    <mergeCell ref="AW36:AZ36"/>
    <mergeCell ref="B35:K35"/>
    <mergeCell ref="L35:M35"/>
    <mergeCell ref="N35:P35"/>
    <mergeCell ref="Q35:T35"/>
    <mergeCell ref="U35:X35"/>
    <mergeCell ref="Y35:AB35"/>
    <mergeCell ref="AC35:AF35"/>
    <mergeCell ref="AG35:AJ35"/>
    <mergeCell ref="AK35:AN35"/>
    <mergeCell ref="AO33:AR33"/>
    <mergeCell ref="AS33:AV33"/>
    <mergeCell ref="AW33:AZ33"/>
    <mergeCell ref="B34:K34"/>
    <mergeCell ref="L34:M34"/>
    <mergeCell ref="N34:P34"/>
    <mergeCell ref="Q34:T34"/>
    <mergeCell ref="U34:X34"/>
    <mergeCell ref="AW34:AZ34"/>
    <mergeCell ref="Y34:AB34"/>
    <mergeCell ref="AC34:AF34"/>
    <mergeCell ref="AG34:AJ34"/>
    <mergeCell ref="AK34:AN34"/>
    <mergeCell ref="AO34:AR34"/>
    <mergeCell ref="AS34:AV34"/>
    <mergeCell ref="B33:K33"/>
    <mergeCell ref="L33:M33"/>
    <mergeCell ref="N33:P33"/>
    <mergeCell ref="Q33:T33"/>
    <mergeCell ref="U33:X33"/>
    <mergeCell ref="Y33:AB33"/>
    <mergeCell ref="AC33:AF33"/>
    <mergeCell ref="AG33:AJ33"/>
    <mergeCell ref="AK33:AN33"/>
    <mergeCell ref="B31:K31"/>
    <mergeCell ref="L31:M31"/>
    <mergeCell ref="N31:P31"/>
    <mergeCell ref="Q31:T31"/>
    <mergeCell ref="U31:X31"/>
    <mergeCell ref="AW31:AZ31"/>
    <mergeCell ref="B32:K32"/>
    <mergeCell ref="L32:M32"/>
    <mergeCell ref="N32:P32"/>
    <mergeCell ref="Q32:T32"/>
    <mergeCell ref="U32:X32"/>
    <mergeCell ref="Y32:AB32"/>
    <mergeCell ref="AC32:AF32"/>
    <mergeCell ref="AG32:AJ32"/>
    <mergeCell ref="AK32:AN32"/>
    <mergeCell ref="Y31:AB31"/>
    <mergeCell ref="AC31:AF31"/>
    <mergeCell ref="AG31:AJ31"/>
    <mergeCell ref="AK31:AN31"/>
    <mergeCell ref="AO31:AR31"/>
    <mergeCell ref="AS31:AV31"/>
    <mergeCell ref="AO32:AR32"/>
    <mergeCell ref="AS32:AV32"/>
    <mergeCell ref="AW32:AZ32"/>
    <mergeCell ref="AO29:AR29"/>
    <mergeCell ref="AS29:AV29"/>
    <mergeCell ref="AW29:AZ29"/>
    <mergeCell ref="B30:K30"/>
    <mergeCell ref="L30:M30"/>
    <mergeCell ref="N30:P30"/>
    <mergeCell ref="Q30:T30"/>
    <mergeCell ref="U30:X30"/>
    <mergeCell ref="Y30:AB30"/>
    <mergeCell ref="AC30:AF30"/>
    <mergeCell ref="AG30:AJ30"/>
    <mergeCell ref="AK30:AN30"/>
    <mergeCell ref="AO30:AR30"/>
    <mergeCell ref="AS30:AV30"/>
    <mergeCell ref="AW30:AZ30"/>
    <mergeCell ref="B29:K29"/>
    <mergeCell ref="L29:M29"/>
    <mergeCell ref="N29:P29"/>
    <mergeCell ref="Q29:T29"/>
    <mergeCell ref="U29:X29"/>
    <mergeCell ref="Y29:AB29"/>
    <mergeCell ref="AC29:AF29"/>
    <mergeCell ref="AG29:AJ29"/>
    <mergeCell ref="AK29:AN29"/>
    <mergeCell ref="AO27:AR27"/>
    <mergeCell ref="AS27:AV27"/>
    <mergeCell ref="AW27:AZ27"/>
    <mergeCell ref="B28:K28"/>
    <mergeCell ref="L28:M28"/>
    <mergeCell ref="N28:P28"/>
    <mergeCell ref="Q28:T28"/>
    <mergeCell ref="U28:X28"/>
    <mergeCell ref="AW28:AZ28"/>
    <mergeCell ref="Y28:AB28"/>
    <mergeCell ref="AC28:AF28"/>
    <mergeCell ref="AG28:AJ28"/>
    <mergeCell ref="AK28:AN28"/>
    <mergeCell ref="AO28:AR28"/>
    <mergeCell ref="AS28:AV28"/>
    <mergeCell ref="B27:K27"/>
    <mergeCell ref="L27:M27"/>
    <mergeCell ref="N27:P27"/>
    <mergeCell ref="Q27:T27"/>
    <mergeCell ref="U27:X27"/>
    <mergeCell ref="Y27:AB27"/>
    <mergeCell ref="AC27:AF27"/>
    <mergeCell ref="AG27:AJ27"/>
    <mergeCell ref="AK27:AN27"/>
    <mergeCell ref="B25:K25"/>
    <mergeCell ref="L25:M25"/>
    <mergeCell ref="N25:P25"/>
    <mergeCell ref="Q25:T25"/>
    <mergeCell ref="U25:X25"/>
    <mergeCell ref="AW25:AZ25"/>
    <mergeCell ref="B26:K26"/>
    <mergeCell ref="L26:M26"/>
    <mergeCell ref="N26:P26"/>
    <mergeCell ref="Q26:T26"/>
    <mergeCell ref="U26:X26"/>
    <mergeCell ref="Y26:AB26"/>
    <mergeCell ref="AC26:AF26"/>
    <mergeCell ref="AG26:AJ26"/>
    <mergeCell ref="AK26:AN26"/>
    <mergeCell ref="Y25:AB25"/>
    <mergeCell ref="AC25:AF25"/>
    <mergeCell ref="AG25:AJ25"/>
    <mergeCell ref="AK25:AN25"/>
    <mergeCell ref="AO25:AR25"/>
    <mergeCell ref="AS25:AV25"/>
    <mergeCell ref="AO26:AR26"/>
    <mergeCell ref="AS26:AV26"/>
    <mergeCell ref="AW26:AZ26"/>
    <mergeCell ref="AO23:AR23"/>
    <mergeCell ref="AS23:AV23"/>
    <mergeCell ref="AW23:AZ23"/>
    <mergeCell ref="B24:K24"/>
    <mergeCell ref="L24:M24"/>
    <mergeCell ref="N24:P24"/>
    <mergeCell ref="Q24:T24"/>
    <mergeCell ref="U24:X24"/>
    <mergeCell ref="Y24:AB24"/>
    <mergeCell ref="AC24:AF24"/>
    <mergeCell ref="AG24:AJ24"/>
    <mergeCell ref="AK24:AN24"/>
    <mergeCell ref="AO24:AR24"/>
    <mergeCell ref="AS24:AV24"/>
    <mergeCell ref="AW24:AZ24"/>
    <mergeCell ref="B23:K23"/>
    <mergeCell ref="L23:M23"/>
    <mergeCell ref="N23:P23"/>
    <mergeCell ref="Q23:T23"/>
    <mergeCell ref="U23:X23"/>
    <mergeCell ref="Y23:AB23"/>
    <mergeCell ref="AC23:AF23"/>
    <mergeCell ref="AG23:AJ23"/>
    <mergeCell ref="AK23:AN23"/>
    <mergeCell ref="B18:AZ18"/>
    <mergeCell ref="B19:AZ19"/>
    <mergeCell ref="B21:K22"/>
    <mergeCell ref="L21:M22"/>
    <mergeCell ref="N21:P22"/>
    <mergeCell ref="Q21:AB21"/>
    <mergeCell ref="AC21:AN21"/>
    <mergeCell ref="AO21:AZ21"/>
    <mergeCell ref="Q22:T22"/>
    <mergeCell ref="U22:X22"/>
    <mergeCell ref="AW22:AZ22"/>
    <mergeCell ref="Y22:AB22"/>
    <mergeCell ref="AC22:AF22"/>
    <mergeCell ref="AG22:AJ22"/>
    <mergeCell ref="AK22:AN22"/>
    <mergeCell ref="AO22:AR22"/>
    <mergeCell ref="AS22:AV22"/>
    <mergeCell ref="B15:Y15"/>
    <mergeCell ref="Z15:AB15"/>
    <mergeCell ref="AC15:AJ15"/>
    <mergeCell ref="AK15:AR15"/>
    <mergeCell ref="AS15:AZ15"/>
    <mergeCell ref="B16:Y16"/>
    <mergeCell ref="Z16:AB16"/>
    <mergeCell ref="AC16:AJ16"/>
    <mergeCell ref="AK16:AR16"/>
    <mergeCell ref="AS16:AZ16"/>
    <mergeCell ref="B13:Y13"/>
    <mergeCell ref="Z13:AB13"/>
    <mergeCell ref="AC13:AJ13"/>
    <mergeCell ref="AK13:AR13"/>
    <mergeCell ref="AS13:AZ13"/>
    <mergeCell ref="B14:Y14"/>
    <mergeCell ref="Z14:AB14"/>
    <mergeCell ref="AC14:AJ14"/>
    <mergeCell ref="AK14:AR14"/>
    <mergeCell ref="AS14:AZ14"/>
    <mergeCell ref="A6:K6"/>
    <mergeCell ref="B8:AZ8"/>
    <mergeCell ref="B10:Y12"/>
    <mergeCell ref="Z10:AB12"/>
    <mergeCell ref="AC10:AZ10"/>
    <mergeCell ref="AC11:AJ12"/>
    <mergeCell ref="AK11:AR12"/>
    <mergeCell ref="AS11:AZ12"/>
    <mergeCell ref="A1:AZ1"/>
    <mergeCell ref="A3:K3"/>
    <mergeCell ref="A4:K4"/>
    <mergeCell ref="L4:AZ4"/>
    <mergeCell ref="A5:K5"/>
    <mergeCell ref="L5:AZ5"/>
    <mergeCell ref="L3:DM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25</vt:i4>
      </vt:variant>
    </vt:vector>
  </HeadingPairs>
  <TitlesOfParts>
    <vt:vector size="25" baseType="lpstr">
      <vt:lpstr>стр.1_4 Автономные учрежд.КпО</vt:lpstr>
      <vt:lpstr>стр.5_6</vt:lpstr>
      <vt:lpstr> сведения</vt:lpstr>
      <vt:lpstr>раздел 1 доходы</vt:lpstr>
      <vt:lpstr>раздел 2 доходы</vt:lpstr>
      <vt:lpstr>раздел 3 доходы</vt:lpstr>
      <vt:lpstr>раздел 4 доходы</vt:lpstr>
      <vt:lpstr>раздел 5 доходы</vt:lpstr>
      <vt:lpstr>раздел 6 доходы</vt:lpstr>
      <vt:lpstr>раздел 7 доходы</vt:lpstr>
      <vt:lpstr>раздел 1 расходы</vt:lpstr>
      <vt:lpstr>Раздел 2 расходы</vt:lpstr>
      <vt:lpstr>Раздел 3 расходы</vt:lpstr>
      <vt:lpstr>Раздел 4 расходы</vt:lpstr>
      <vt:lpstr>Раздел 5 расходы</vt:lpstr>
      <vt:lpstr>раздел 6 расходы</vt:lpstr>
      <vt:lpstr>раздел 7 расходы</vt:lpstr>
      <vt:lpstr>раздел 8 расходы</vt:lpstr>
      <vt:lpstr>раздел 9-1 расходы</vt:lpstr>
      <vt:lpstr>раздел 9-2 расходы</vt:lpstr>
      <vt:lpstr>9-2 расходы внебюджет</vt:lpstr>
      <vt:lpstr>раздел 10 расходы</vt:lpstr>
      <vt:lpstr>раздел 11 расходы</vt:lpstr>
      <vt:lpstr>Детализированные показатели</vt:lpstr>
      <vt:lpstr>Лист1</vt:lpstr>
    </vt:vector>
  </TitlesOfParts>
  <Company>КонсультантПлюс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БухДС77Кд</cp:lastModifiedBy>
  <cp:lastPrinted>2019-12-16T09:13:50Z</cp:lastPrinted>
  <dcterms:created xsi:type="dcterms:W3CDTF">2011-01-11T10:25:48Z</dcterms:created>
  <dcterms:modified xsi:type="dcterms:W3CDTF">2020-01-29T10:32:42Z</dcterms:modified>
</cp:coreProperties>
</file>